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L:\Finance\Health Care Professional Payments\2020 Disclosure\Website Update  30.06.2021\"/>
    </mc:Choice>
  </mc:AlternateContent>
  <xr:revisionPtr revIDLastSave="0" documentId="13_ncr:1_{99C6F914-05E6-48B4-B838-D7E72F3BC7A5}" xr6:coauthVersionLast="45" xr6:coauthVersionMax="45" xr10:uidLastSave="{00000000-0000-0000-0000-000000000000}"/>
  <workbookProtection workbookAlgorithmName="SHA-512" workbookHashValue="n0eLV1QQScTe4iroTE9eeuTEzf45Qad2TE6CJ/yoD4BzlbCS6zjAv7mW/bkr3OX0sNtaBOi0UAJytSPI9cwTrw==" workbookSaltValue="NJ4Y6qvLgoe1kScxOMCzAg==" workbookSpinCount="100000" lockStructure="1"/>
  <bookViews>
    <workbookView xWindow="40942" yWindow="4732" windowWidth="28995" windowHeight="15795" xr2:uid="{418FCE5B-A06D-41A6-BFE1-8D445CC83433}"/>
  </bookViews>
  <sheets>
    <sheet name="Austria - English" sheetId="1" r:id="rId1"/>
    <sheet name="Austria - Germa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1" i="1" l="1"/>
  <c r="AA27" i="1"/>
  <c r="AA26" i="1"/>
  <c r="AA24" i="1"/>
  <c r="AA23" i="1"/>
  <c r="AA22" i="1"/>
  <c r="AA21" i="1"/>
  <c r="AA20" i="1"/>
  <c r="AA19" i="1"/>
  <c r="AA18" i="1"/>
  <c r="AA17" i="1"/>
  <c r="AA13" i="1"/>
  <c r="AA11" i="1"/>
  <c r="AA10" i="1"/>
  <c r="AA9" i="1"/>
</calcChain>
</file>

<file path=xl/sharedStrings.xml><?xml version="1.0" encoding="utf-8"?>
<sst xmlns="http://schemas.openxmlformats.org/spreadsheetml/2006/main" count="187" uniqueCount="145">
  <si>
    <t>DISCLOSURE OF PAYMENTS TO HEALTHCARE PROFESSIONALS (HCPs), OTHER RELEVANT DECISION MAKERS (ORDMs) AND HEALTHCARE ORGANISATIONS (HCOs)
Article 2 - Section 2.03 &amp; Schedule 2 &amp; Clause 24</t>
  </si>
  <si>
    <t>Date of publication: …………………………………………………..</t>
  </si>
  <si>
    <t>Full Name</t>
  </si>
  <si>
    <r>
      <t>HCPs/ORDMs:</t>
    </r>
    <r>
      <rPr>
        <b/>
        <sz val="12"/>
        <color indexed="8"/>
        <rFont val="Calibri"/>
        <family val="2"/>
      </rPr>
      <t xml:space="preserve"> City of Principal Practice  HCOs: city where registered</t>
    </r>
  </si>
  <si>
    <t>Country of Principal Practice</t>
  </si>
  <si>
    <t>Principal Practice Address</t>
  </si>
  <si>
    <t>Unique country local identifyer OPTIONAL</t>
  </si>
  <si>
    <t>Donations and Grants to HCOs (Art. 3.01.1.a &amp; Clause 24) and Benefits in Kind to HCOs (Clause 24)</t>
  </si>
  <si>
    <t xml:space="preserve">Contribution to costs of Events (Art. 3.01.1.b &amp; 3.01.2.a &amp; Clause 24) </t>
  </si>
  <si>
    <t xml:space="preserve">Fee for service and consultancy (Art. 3.01.1.c &amp; 3.01.2.c &amp; Clause 24)  </t>
  </si>
  <si>
    <r>
      <t xml:space="preserve">Blank Column </t>
    </r>
    <r>
      <rPr>
        <i/>
        <sz val="12"/>
        <rFont val="Calibri"/>
        <family val="2"/>
      </rPr>
      <t>(Clause X)</t>
    </r>
  </si>
  <si>
    <r>
      <t xml:space="preserve">   TOTAL               </t>
    </r>
    <r>
      <rPr>
        <b/>
        <sz val="12"/>
        <color indexed="8"/>
        <rFont val="Calibri"/>
        <family val="2"/>
      </rPr>
      <t xml:space="preserve">OPTIONAL </t>
    </r>
  </si>
  <si>
    <r>
      <t>(Art. 1.01)</t>
    </r>
    <r>
      <rPr>
        <sz val="12"/>
        <color indexed="8"/>
        <rFont val="Calibri"/>
        <family val="2"/>
      </rPr>
      <t xml:space="preserve"> </t>
    </r>
  </si>
  <si>
    <r>
      <t>(Art. 3 )</t>
    </r>
    <r>
      <rPr>
        <sz val="12"/>
        <color indexed="23"/>
        <rFont val="Calibri"/>
        <family val="2"/>
      </rPr>
      <t xml:space="preserve"> </t>
    </r>
  </si>
  <si>
    <t>(Schedule 1)</t>
  </si>
  <si>
    <r>
      <t>(Art. 3 )</t>
    </r>
    <r>
      <rPr>
        <sz val="12"/>
        <color indexed="8"/>
        <rFont val="Calibri"/>
        <family val="2"/>
      </rPr>
      <t xml:space="preserve"> </t>
    </r>
  </si>
  <si>
    <t xml:space="preserve">(Art. 3) </t>
  </si>
  <si>
    <t>Sponsorship agreements with HCOs / third parties appointed by HCOs to manage an Event</t>
  </si>
  <si>
    <t xml:space="preserve">Registration Fees </t>
  </si>
  <si>
    <t xml:space="preserve">Travel &amp; Accommodation </t>
  </si>
  <si>
    <t>Fees</t>
  </si>
  <si>
    <t>Related expenses agreed in the fee for service or consultancy contract</t>
  </si>
  <si>
    <t>Title</t>
  </si>
  <si>
    <t>First Name</t>
  </si>
  <si>
    <t>Initial</t>
  </si>
  <si>
    <t>Last Name</t>
  </si>
  <si>
    <t>Speciality</t>
  </si>
  <si>
    <t>Role</t>
  </si>
  <si>
    <t>HCPs/ORDMs: City of Principal Practice  HCOs: city where registered</t>
  </si>
  <si>
    <t>Institution Name</t>
  </si>
  <si>
    <t>Location</t>
  </si>
  <si>
    <t>Address Line 1</t>
  </si>
  <si>
    <t>Address Line 2</t>
  </si>
  <si>
    <t>Post Code</t>
  </si>
  <si>
    <t>Email</t>
  </si>
  <si>
    <t>Local Register ID or Third Party Database ID</t>
  </si>
  <si>
    <t>INDIVIDUAL</t>
  </si>
  <si>
    <t>HCPs and ORDMs</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</si>
  <si>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</si>
  <si>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t>Ass. Dr</t>
  </si>
  <si>
    <t>Thomas</t>
  </si>
  <si>
    <t>Zlamal</t>
  </si>
  <si>
    <t>Anaestheology</t>
  </si>
  <si>
    <t>Graz</t>
  </si>
  <si>
    <t>Austria</t>
  </si>
  <si>
    <t>Medizinische Universität Graz</t>
  </si>
  <si>
    <t>Auenbruggerplatz 5</t>
  </si>
  <si>
    <t>N/A</t>
  </si>
  <si>
    <t>Dr</t>
  </si>
  <si>
    <t>Christian</t>
  </si>
  <si>
    <t>Kummer</t>
  </si>
  <si>
    <t>Hall</t>
  </si>
  <si>
    <t>LKH Hall</t>
  </si>
  <si>
    <t>Milser Str. 10</t>
  </si>
  <si>
    <t>Pfanner</t>
  </si>
  <si>
    <t>Feldkirch</t>
  </si>
  <si>
    <t>Landeskrankenhaus Feldkirch</t>
  </si>
  <si>
    <t>Carinagasse 47</t>
  </si>
  <si>
    <r>
      <t>OTHER, NOT INCLUDED ABOVE -</t>
    </r>
    <r>
      <rPr>
        <i/>
        <sz val="12"/>
        <color indexed="10"/>
        <rFont val="Calibri"/>
        <family val="2"/>
      </rPr>
      <t xml:space="preserve"> where information cannot be disclosed on an individual basis for legal reasons</t>
    </r>
  </si>
  <si>
    <r>
      <t xml:space="preserve">Aggregate amount attributable to transfers of value to such Recipients </t>
    </r>
    <r>
      <rPr>
        <i/>
        <sz val="12"/>
        <color indexed="57"/>
        <rFont val="Calibri"/>
        <family val="2"/>
      </rPr>
      <t xml:space="preserve">- </t>
    </r>
    <r>
      <rPr>
        <i/>
        <sz val="12"/>
        <color indexed="19"/>
        <rFont val="Calibri"/>
        <family val="2"/>
      </rPr>
      <t>Art. 3.2, EFPIA Template &amp; Clause 24</t>
    </r>
  </si>
  <si>
    <r>
      <rPr>
        <b/>
        <sz val="12"/>
        <color indexed="8"/>
        <rFont val="Calibri"/>
        <family val="2"/>
      </rPr>
      <t xml:space="preserve">Number of Recipients in aggregate disclosure </t>
    </r>
    <r>
      <rPr>
        <i/>
        <sz val="12"/>
        <color indexed="19"/>
        <rFont val="Calibri"/>
        <family val="2"/>
      </rPr>
      <t>- Art. 3.2, EFPIA Template</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</si>
  <si>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</si>
  <si>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 xml:space="preserve">N/A </t>
  </si>
  <si>
    <t>66.66%</t>
  </si>
  <si>
    <t>HCOs</t>
  </si>
  <si>
    <t xml:space="preserve">  (Clause 24)</t>
  </si>
  <si>
    <t>Österreichische Gesellschaft für intern. und allg. Intensivmedizin und Notfallmedizin (ÖGIAIN)</t>
  </si>
  <si>
    <t>Höfergasse 1A/S1/15</t>
  </si>
  <si>
    <t>Wien</t>
  </si>
  <si>
    <t>Steiermärkische Krankenanstaltenges. m.b.H. LKH Hochsteiermark</t>
  </si>
  <si>
    <t>Tragösserstr. 1</t>
  </si>
  <si>
    <t>Bruck a.d. Mur</t>
  </si>
  <si>
    <t>Tirol Kliniken GmbH</t>
  </si>
  <si>
    <t>Anichstr. 35</t>
  </si>
  <si>
    <t>Innsbruck</t>
  </si>
  <si>
    <t>Österreichische Gesellschaft für Nephrologie (ÖGN)</t>
  </si>
  <si>
    <t>Medizinische Universität Wien</t>
  </si>
  <si>
    <t>Spitalgasse 23</t>
  </si>
  <si>
    <t>ÖGARI Arbeitsgruppe Perioperative Gerinnung</t>
  </si>
  <si>
    <t>Österreichische Gesellschaft für Anästhesiologie, Reanimation und Intensivmedizin (ÖGARI)</t>
  </si>
  <si>
    <t>Höfergasse 1A</t>
  </si>
  <si>
    <t>European Academy of Neurology</t>
  </si>
  <si>
    <t>Breite Gasse 4/7</t>
  </si>
  <si>
    <r>
      <t xml:space="preserve">OTHER, NOT INCLUDED ABOVE - </t>
    </r>
    <r>
      <rPr>
        <sz val="12"/>
        <color indexed="10"/>
        <rFont val="Calibri"/>
        <family val="2"/>
      </rPr>
      <t xml:space="preserve">where information cannot be disclosed on an individual basis for legal reasons </t>
    </r>
  </si>
  <si>
    <r>
      <t xml:space="preserve">Aggregate amount attributable to transfers of value to such Recipients </t>
    </r>
    <r>
      <rPr>
        <i/>
        <sz val="12"/>
        <color indexed="57"/>
        <rFont val="Calibri"/>
        <family val="2"/>
      </rPr>
      <t xml:space="preserve">- </t>
    </r>
    <r>
      <rPr>
        <i/>
        <sz val="12"/>
        <color indexed="19"/>
        <rFont val="Calibri"/>
        <family val="2"/>
      </rPr>
      <t xml:space="preserve">Art. 3.2, EFPIA Template </t>
    </r>
  </si>
  <si>
    <r>
      <rPr>
        <b/>
        <sz val="12"/>
        <color indexed="8"/>
        <rFont val="Calibri"/>
        <family val="2"/>
      </rPr>
      <t xml:space="preserve">Number of Recipients in aggregate disclosure </t>
    </r>
    <r>
      <rPr>
        <i/>
        <sz val="12"/>
        <color indexed="19"/>
        <rFont val="Calibri"/>
        <family val="2"/>
      </rPr>
      <t xml:space="preserve">- Art. 3.2, EFPIA Template </t>
    </r>
  </si>
  <si>
    <r>
      <rPr>
        <b/>
        <sz val="12"/>
        <color indexed="8"/>
        <rFont val="Calibri"/>
        <family val="2"/>
      </rPr>
      <t xml:space="preserve">Number of Recipients disclosed in aggregate as a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Art. 3.2 </t>
    </r>
  </si>
  <si>
    <t>AGGREGATE</t>
  </si>
  <si>
    <r>
      <rPr>
        <b/>
        <sz val="12"/>
        <color indexed="8"/>
        <rFont val="Arial"/>
        <family val="2"/>
      </rPr>
      <t>Research and Development</t>
    </r>
    <r>
      <rPr>
        <b/>
        <sz val="12"/>
        <color indexed="9"/>
        <rFont val="Arial"/>
        <family val="2"/>
      </rPr>
      <t xml:space="preserve"> </t>
    </r>
  </si>
  <si>
    <t>AGGREGATE DISCLOSURE (Clause X)</t>
  </si>
  <si>
    <t>Transfers of Value re: Research &amp; Development as defined (Art 3.04 &amp; Clause 23.2)</t>
  </si>
  <si>
    <t>NOTE 1:</t>
  </si>
  <si>
    <r>
      <rPr>
        <i/>
        <sz val="12"/>
        <color indexed="8"/>
        <rFont val="Calibri"/>
        <family val="2"/>
      </rPr>
      <t>'Art.'</t>
    </r>
    <r>
      <rPr>
        <sz val="12"/>
        <color indexed="8"/>
        <rFont val="Calibri"/>
        <family val="2"/>
      </rPr>
      <t xml:space="preserve"> refers to the relevant Article of the 2014 EFPIA Code on Disclosure of Transfers of Value from Pharmaceutical Companies to Healthcare Professionals and Healthcare Organisations </t>
    </r>
  </si>
  <si>
    <t>NOTE 2:</t>
  </si>
  <si>
    <r>
      <t>'</t>
    </r>
    <r>
      <rPr>
        <i/>
        <sz val="12"/>
        <color indexed="8"/>
        <rFont val="Calibri"/>
        <family val="2"/>
      </rPr>
      <t>Clause'</t>
    </r>
    <r>
      <rPr>
        <sz val="12"/>
        <color indexed="8"/>
        <rFont val="Calibri"/>
        <family val="2"/>
      </rPr>
      <t xml:space="preserve"> refers to the relevant Clause of the 2015 ABPI Code of Practice for the Pharmaceutical Industry. </t>
    </r>
  </si>
  <si>
    <t>NOTE 3:</t>
  </si>
  <si>
    <t>Unique ID would be a database identifier eg Binley's number, OneKey (Cegedim) or other.</t>
  </si>
  <si>
    <t>NOTE 4:</t>
  </si>
  <si>
    <t>Payments to health professionals (HCPs) as defined in Clause 1.4, healthcare organisations (HCOs) as defined in Clause 1.9 and ther relevant decision makers (ORDMs) as defined in Clause 1.5, has to be disclosed.</t>
  </si>
  <si>
    <t>required</t>
  </si>
  <si>
    <t>optional</t>
  </si>
  <si>
    <t>to facilitate the process but not to be published on database</t>
  </si>
  <si>
    <t xml:space="preserve"> Veröffentlichungsvorlage § 28 AKG e.V. - Transparenzregelung</t>
    <phoneticPr fontId="0" type="noConversion"/>
  </si>
  <si>
    <r>
      <t xml:space="preserve">Mitsubishi Tanabe Pharma Group </t>
    </r>
    <r>
      <rPr>
        <sz val="8"/>
        <rFont val="Arial"/>
        <family val="2"/>
      </rPr>
      <t>- Veröffentlichungszeitraum: 01.01.2020 bis 31.12.2020</t>
    </r>
    <r>
      <rPr>
        <b/>
        <sz val="8"/>
        <rFont val="Arial"/>
        <family val="2"/>
      </rPr>
      <t xml:space="preserve">  </t>
    </r>
    <r>
      <rPr>
        <sz val="8"/>
        <rFont val="Arial"/>
        <family val="2"/>
      </rPr>
      <t>- Veröffentlichungsdatum: 30.06.2021</t>
    </r>
  </si>
  <si>
    <t>Name und Anschrift</t>
  </si>
  <si>
    <t>Spenden und sonstige einseitige vermögenswerte Zuwendungen (Kategorie b.)</t>
    <phoneticPr fontId="0" type="noConversion"/>
  </si>
  <si>
    <t>Vermögenswerte Zuwendungen in Zusammenhang mit Fortbildungsveranstaltungen gemäß § 19 AKG e.V. Verhaltenskodex (Kategorie c.)</t>
  </si>
  <si>
    <t>Dienstleistungs- und Beraterhonorare (Kategorie d.)</t>
  </si>
  <si>
    <t>Name HCP /     Firma HCO</t>
  </si>
  <si>
    <t>Praxisanschrift HCP / Geschäftsadresse HCO</t>
  </si>
  <si>
    <t>lebenslange Arztnummer (falls vorhanden)</t>
  </si>
  <si>
    <t xml:space="preserve">Geld- oder Sachspenden         </t>
  </si>
  <si>
    <t>Andere einseitige Geld- oder Sachleistungen</t>
  </si>
  <si>
    <t>Reise- und Übernachtungs-kosten / Auslagenersatz</t>
  </si>
  <si>
    <t>Tagungs- und Teilnahmege-bühren</t>
  </si>
  <si>
    <t>Sponsoring</t>
    <phoneticPr fontId="0" type="noConversion"/>
  </si>
  <si>
    <t>Reise- und Übernachtungskosten /  Auslagenersatz</t>
  </si>
  <si>
    <t>Honorare</t>
    <phoneticPr fontId="0" type="noConversion"/>
  </si>
  <si>
    <t>HCP</t>
  </si>
  <si>
    <t>Dr Thomas Zlamal</t>
  </si>
  <si>
    <t>Medizinische Universität Graz, Auenbruggerplatz 5, 8036 Graz</t>
  </si>
  <si>
    <t>Dr Christian Kummer</t>
  </si>
  <si>
    <t xml:space="preserve">LKH Hall, Milser Str. 10, 6060 Hall </t>
  </si>
  <si>
    <t>Landeskrankenhaus Feldkirch, Carinagasse 47, 6800 Fe4ldkitch</t>
  </si>
  <si>
    <t>HCO</t>
    <phoneticPr fontId="0" type="noConversion"/>
  </si>
  <si>
    <t>Höfergasse 1A/S1/15, 1090 Wien</t>
  </si>
  <si>
    <t>Tragösserstr. 1, 8600 Bruck a.d. Mur</t>
  </si>
  <si>
    <t>Anichstr. 35, 6020 Innsbruck</t>
  </si>
  <si>
    <t>Spitalgasse 23, 1090 Wien</t>
  </si>
  <si>
    <t>Höfergasse 1A, 1090 Wien</t>
  </si>
  <si>
    <t>Breite Gasse 4/7, 1070 Wien</t>
  </si>
  <si>
    <t>Stehen datenschutzrechtliche oder unternehmensspezifische Gründe einer individuellen Veröffentlichung entgegen, so soll die Veröffentlichung  "aggregiert" (d.h. ohne individuelle Zuordnung) unter Angabe der Gesamtsumme und der Anzahl der Zuwendungsempfänger in der jeweiligen Kategorie erfolgen. (ACHTUNG: Keine Doppelveröffentlichung)</t>
  </si>
  <si>
    <t>HCP</t>
    <phoneticPr fontId="0" type="noConversion"/>
  </si>
  <si>
    <t>Aggregierte Veröffentlichung</t>
    <phoneticPr fontId="0" type="noConversion"/>
  </si>
  <si>
    <t>Summe der nicht individuell veröffentlichten vermögenswerten Zuwendungen in der jeweiligen Kategorie:</t>
  </si>
  <si>
    <t>Anzahl der Zuwendungsempfänger in der jeweiligen Kategorie:</t>
    <phoneticPr fontId="0" type="noConversion"/>
  </si>
  <si>
    <t>F&amp;E</t>
  </si>
  <si>
    <t>Vermögenswerte Zuwendungen im Zusammenhang mit Forschung und Entwicklung (Kategorie a.) / Ausschließlich aggegierte Veröffentlichung</t>
    <phoneticPr fontId="0" type="noConversion"/>
  </si>
  <si>
    <t>Legende:</t>
    <phoneticPr fontId="0" type="noConversion"/>
  </si>
  <si>
    <r>
      <t>Anmerkungen:</t>
    </r>
    <r>
      <rPr>
        <b/>
        <sz val="8"/>
        <rFont val="Arial"/>
        <family val="2"/>
      </rPr>
      <t xml:space="preserve"> Beträge sind Nettobeträge ohne USt.</t>
    </r>
  </si>
  <si>
    <t>Health Care Professional (Angehöriger der Fachkreise)</t>
    <phoneticPr fontId="0" type="noConversion"/>
  </si>
  <si>
    <t>Health Care Organization (Prganisation des Gesundheitswesen)</t>
    <phoneticPr fontId="0" type="noConversion"/>
  </si>
  <si>
    <t>Health Care Organization (Organisation im Gesundheitswesen)</t>
  </si>
  <si>
    <t>Georg</t>
  </si>
  <si>
    <t>Dr Georg Pfanner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</si>
</sst>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EUR]\ #,##0.00;[Red]\-[$EUR]\ #,##0.00"/>
    <numFmt numFmtId="165" formatCode="#,##0_ ;[Red]\-#,##0\ "/>
    <numFmt numFmtId="166" formatCode="[$€-2]\ #,##0.00"/>
    <numFmt numFmtId="167" formatCode="#,##0.00\ &quot;€&quot;"/>
    <numFmt numFmtId="168" formatCode="#,##0.00\ [$€-42D]"/>
  </numFmts>
  <fonts count="56" x14ac:knownFonts="1">
    <font>
      <sz val="11"/>
      <color theme="1"/>
      <name val="Calibri"/>
      <family val="2"/>
      <scheme val="minor"/>
    </font>
    <font>
      <sz val="11"/>
      <color rgb="FF9C0006"/>
      <name val="Calibri"/>
      <family val="2"/>
      <scheme val="minor"/>
    </font>
    <font>
      <sz val="12"/>
      <color theme="1"/>
      <name val="Calibri"/>
      <family val="2"/>
      <scheme val="minor"/>
    </font>
    <font>
      <sz val="11"/>
      <color rgb="FF9C6500"/>
      <name val="Calibri"/>
      <family val="2"/>
      <scheme val="minor"/>
    </font>
    <font>
      <b/>
      <sz val="12"/>
      <name val="Calibri"/>
      <family val="2"/>
      <scheme val="minor"/>
    </font>
    <font>
      <sz val="12"/>
      <name val="Calibri"/>
      <family val="2"/>
      <scheme val="minor"/>
    </font>
    <font>
      <i/>
      <sz val="12"/>
      <color rgb="FF000000"/>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b/>
      <sz val="12"/>
      <color indexed="8"/>
      <name val="Calibri"/>
      <family val="2"/>
    </font>
    <font>
      <b/>
      <sz val="12"/>
      <color rgb="FF9C6500"/>
      <name val="Calibri"/>
      <family val="2"/>
    </font>
    <font>
      <b/>
      <sz val="12"/>
      <color rgb="FF9C0006"/>
      <name val="Calibri"/>
      <family val="2"/>
    </font>
    <font>
      <sz val="12"/>
      <color rgb="FF9C0006"/>
      <name val="Calibri"/>
      <family val="2"/>
      <scheme val="minor"/>
    </font>
    <font>
      <sz val="12"/>
      <color rgb="FF000000"/>
      <name val="Calibri"/>
      <family val="2"/>
    </font>
    <font>
      <i/>
      <sz val="12"/>
      <name val="Calibri"/>
      <family val="2"/>
    </font>
    <font>
      <b/>
      <sz val="12"/>
      <name val="Calibri"/>
      <family val="2"/>
    </font>
    <font>
      <i/>
      <sz val="12"/>
      <color rgb="FF7F7F7F"/>
      <name val="Calibri"/>
      <family val="2"/>
      <scheme val="minor"/>
    </font>
    <font>
      <sz val="12"/>
      <color indexed="8"/>
      <name val="Calibri"/>
      <family val="2"/>
    </font>
    <font>
      <i/>
      <sz val="12"/>
      <color theme="1" tint="0.499984740745262"/>
      <name val="Calibri"/>
      <family val="2"/>
      <scheme val="minor"/>
    </font>
    <font>
      <sz val="12"/>
      <color indexed="23"/>
      <name val="Calibri"/>
      <family val="2"/>
    </font>
    <font>
      <sz val="12"/>
      <color rgb="FF9C6500"/>
      <name val="Calibri"/>
      <family val="2"/>
      <scheme val="minor"/>
    </font>
    <font>
      <b/>
      <sz val="12"/>
      <color rgb="FF9C0006"/>
      <name val="Calibri"/>
      <family val="2"/>
      <scheme val="minor"/>
    </font>
    <font>
      <sz val="12"/>
      <name val="Calibri"/>
      <family val="2"/>
    </font>
    <font>
      <b/>
      <sz val="12"/>
      <color theme="0"/>
      <name val="Calibri"/>
      <family val="2"/>
      <scheme val="minor"/>
    </font>
    <font>
      <b/>
      <i/>
      <sz val="12"/>
      <color theme="0"/>
      <name val="Calibri"/>
      <family val="2"/>
      <scheme val="minor"/>
    </font>
    <font>
      <i/>
      <sz val="12"/>
      <color indexed="9"/>
      <name val="Calibri"/>
      <family val="2"/>
    </font>
    <font>
      <u/>
      <sz val="9.9"/>
      <color theme="10"/>
      <name val="Calibri"/>
      <family val="2"/>
    </font>
    <font>
      <u/>
      <sz val="12"/>
      <color theme="10"/>
      <name val="Calibri"/>
      <family val="2"/>
    </font>
    <font>
      <i/>
      <sz val="12"/>
      <color theme="0"/>
      <name val="Calibri"/>
      <family val="2"/>
      <scheme val="minor"/>
    </font>
    <font>
      <i/>
      <sz val="12"/>
      <color indexed="10"/>
      <name val="Calibri"/>
      <family val="2"/>
    </font>
    <font>
      <i/>
      <sz val="12"/>
      <color indexed="57"/>
      <name val="Calibri"/>
      <family val="2"/>
    </font>
    <font>
      <i/>
      <sz val="12"/>
      <color indexed="19"/>
      <name val="Calibri"/>
      <family val="2"/>
    </font>
    <font>
      <i/>
      <sz val="12"/>
      <color theme="1"/>
      <name val="Calibri"/>
      <family val="2"/>
      <scheme val="minor"/>
    </font>
    <font>
      <b/>
      <i/>
      <sz val="12"/>
      <color indexed="8"/>
      <name val="Calibri"/>
      <family val="2"/>
    </font>
    <font>
      <sz val="12"/>
      <color theme="0" tint="-0.499984740745262"/>
      <name val="Calibri"/>
      <family val="2"/>
      <scheme val="minor"/>
    </font>
    <font>
      <sz val="12"/>
      <color theme="0"/>
      <name val="Calibri"/>
      <family val="2"/>
      <scheme val="minor"/>
    </font>
    <font>
      <sz val="12"/>
      <color indexed="10"/>
      <name val="Calibri"/>
      <family val="2"/>
    </font>
    <font>
      <sz val="12"/>
      <color rgb="FF000000"/>
      <name val="Arial"/>
      <family val="2"/>
    </font>
    <font>
      <b/>
      <sz val="12"/>
      <color rgb="FF000000"/>
      <name val="Arial"/>
      <family val="2"/>
    </font>
    <font>
      <b/>
      <sz val="12"/>
      <color theme="0"/>
      <name val="Arial"/>
      <family val="2"/>
    </font>
    <font>
      <b/>
      <sz val="12"/>
      <color indexed="8"/>
      <name val="Arial"/>
      <family val="2"/>
    </font>
    <font>
      <b/>
      <sz val="12"/>
      <color indexed="9"/>
      <name val="Arial"/>
      <family val="2"/>
    </font>
    <font>
      <b/>
      <i/>
      <sz val="12"/>
      <color theme="0"/>
      <name val="Arial"/>
      <family val="2"/>
    </font>
    <font>
      <b/>
      <sz val="12"/>
      <color theme="1"/>
      <name val="Calibri"/>
      <family val="2"/>
      <scheme val="minor"/>
    </font>
    <font>
      <i/>
      <sz val="12"/>
      <color indexed="8"/>
      <name val="Calibri"/>
      <family val="2"/>
    </font>
    <font>
      <sz val="10"/>
      <name val="Verdana"/>
      <family val="2"/>
    </font>
    <font>
      <b/>
      <sz val="10"/>
      <color indexed="9"/>
      <name val="Arial"/>
      <family val="2"/>
    </font>
    <font>
      <sz val="8"/>
      <name val="Arial"/>
      <family val="2"/>
    </font>
    <font>
      <sz val="10"/>
      <name val="Arial"/>
      <family val="2"/>
    </font>
    <font>
      <b/>
      <sz val="8"/>
      <name val="Arial"/>
      <family val="2"/>
    </font>
    <font>
      <sz val="10"/>
      <color indexed="9"/>
      <name val="Arial"/>
      <family val="2"/>
    </font>
    <font>
      <sz val="8"/>
      <color theme="1"/>
      <name val="Arial"/>
      <family val="2"/>
    </font>
    <font>
      <sz val="8"/>
      <color indexed="9"/>
      <name val="Arial"/>
      <family val="2"/>
    </font>
    <font>
      <b/>
      <sz val="10"/>
      <name val="Arial"/>
      <family val="2"/>
    </font>
    <font>
      <sz val="10"/>
      <color indexed="9"/>
      <name val="Verdana"/>
      <family val="2"/>
    </font>
  </fonts>
  <fills count="20">
    <fill>
      <patternFill patternType="none"/>
    </fill>
    <fill>
      <patternFill patternType="gray125"/>
    </fill>
    <fill>
      <patternFill patternType="solid">
        <fgColor rgb="FFFFC7CE"/>
      </patternFill>
    </fill>
    <fill>
      <patternFill patternType="solid">
        <fgColor rgb="FFFFEB9C"/>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99CCFF"/>
        <bgColor indexed="64"/>
      </patternFill>
    </fill>
    <fill>
      <gradientFill degree="90">
        <stop position="0">
          <color rgb="FFFFFF66"/>
        </stop>
        <stop position="1">
          <color theme="4"/>
        </stop>
      </gradientFill>
    </fill>
    <fill>
      <patternFill patternType="solid">
        <fgColor theme="6"/>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5" tint="0.59999389629810485"/>
        <bgColor indexed="64"/>
      </patternFill>
    </fill>
    <fill>
      <patternFill patternType="solid">
        <fgColor theme="5" tint="0.39994506668294322"/>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11"/>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indexed="64"/>
      </right>
      <top/>
      <bottom/>
      <diagonal/>
    </border>
    <border>
      <left style="thin">
        <color theme="1"/>
      </left>
      <right style="thin">
        <color theme="1"/>
      </right>
      <top style="medium">
        <color indexed="64"/>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rgb="FF000000"/>
      </left>
      <right style="thin">
        <color indexed="64"/>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theme="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thin">
        <color auto="1"/>
      </top>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0" fontId="1" fillId="2" borderId="0" applyNumberFormat="0" applyBorder="0" applyAlignment="0" applyProtection="0"/>
    <xf numFmtId="0" fontId="3" fillId="3" borderId="0" applyNumberFormat="0" applyBorder="0" applyAlignment="0" applyProtection="0"/>
    <xf numFmtId="0" fontId="27" fillId="0" borderId="0" applyNumberFormat="0" applyFill="0" applyBorder="0" applyAlignment="0" applyProtection="0">
      <alignment vertical="top"/>
      <protection locked="0"/>
    </xf>
    <xf numFmtId="0" fontId="46" fillId="0" borderId="0"/>
  </cellStyleXfs>
  <cellXfs count="295">
    <xf numFmtId="0" fontId="0" fillId="0" borderId="0" xfId="0"/>
    <xf numFmtId="0" fontId="2" fillId="4" borderId="0" xfId="0" applyFont="1" applyFill="1"/>
    <xf numFmtId="0" fontId="2" fillId="0" borderId="0" xfId="0" applyFont="1"/>
    <xf numFmtId="0" fontId="5" fillId="5" borderId="1" xfId="2" applyFont="1" applyFill="1" applyBorder="1" applyAlignment="1">
      <alignment horizontal="center" vertical="center" wrapText="1" readingOrder="1"/>
    </xf>
    <xf numFmtId="0" fontId="5" fillId="5" borderId="2" xfId="2" applyFont="1" applyFill="1" applyBorder="1" applyAlignment="1">
      <alignment horizontal="center" vertical="center" wrapText="1" readingOrder="1"/>
    </xf>
    <xf numFmtId="0" fontId="7" fillId="4" borderId="1" xfId="0" applyFont="1" applyFill="1" applyBorder="1" applyAlignment="1">
      <alignment wrapText="1"/>
    </xf>
    <xf numFmtId="0" fontId="7" fillId="4" borderId="3" xfId="0" applyFont="1" applyFill="1" applyBorder="1" applyAlignment="1">
      <alignment wrapText="1"/>
    </xf>
    <xf numFmtId="0" fontId="9" fillId="0" borderId="12" xfId="0" applyFont="1" applyBorder="1" applyAlignment="1">
      <alignment horizontal="center" vertical="center" wrapText="1" readingOrder="1"/>
    </xf>
    <xf numFmtId="0" fontId="11" fillId="3" borderId="12" xfId="2" applyFont="1" applyBorder="1" applyAlignment="1">
      <alignment horizontal="center" vertical="center" wrapText="1" readingOrder="1"/>
    </xf>
    <xf numFmtId="0" fontId="7" fillId="4" borderId="18" xfId="0" applyFont="1" applyFill="1" applyBorder="1" applyAlignment="1">
      <alignment wrapText="1"/>
    </xf>
    <xf numFmtId="0" fontId="7" fillId="4" borderId="19" xfId="0" applyFont="1" applyFill="1" applyBorder="1" applyAlignment="1">
      <alignment wrapText="1"/>
    </xf>
    <xf numFmtId="0" fontId="19" fillId="0" borderId="21" xfId="0" applyFont="1" applyBorder="1" applyAlignment="1">
      <alignment horizontal="center" vertical="center" wrapText="1" readingOrder="1"/>
    </xf>
    <xf numFmtId="0" fontId="21" fillId="3" borderId="21" xfId="2" applyFont="1" applyBorder="1" applyAlignment="1">
      <alignment horizontal="center" vertical="center" wrapText="1" readingOrder="1"/>
    </xf>
    <xf numFmtId="0" fontId="12" fillId="2" borderId="24" xfId="1" applyFont="1" applyBorder="1" applyAlignment="1">
      <alignment horizontal="center" vertical="center" wrapText="1" readingOrder="1"/>
    </xf>
    <xf numFmtId="0" fontId="12" fillId="2" borderId="25" xfId="1" applyFont="1" applyBorder="1" applyAlignment="1">
      <alignment horizontal="center" vertical="center" wrapText="1" readingOrder="1"/>
    </xf>
    <xf numFmtId="0" fontId="22" fillId="2" borderId="25" xfId="1" applyFont="1" applyBorder="1" applyAlignment="1">
      <alignment horizontal="center" vertical="center" wrapText="1" readingOrder="1"/>
    </xf>
    <xf numFmtId="0" fontId="23" fillId="7" borderId="24" xfId="0" applyFont="1" applyFill="1" applyBorder="1" applyAlignment="1">
      <alignment horizontal="center" vertical="center" wrapText="1" readingOrder="1"/>
    </xf>
    <xf numFmtId="0" fontId="5" fillId="4" borderId="4" xfId="0" applyFont="1" applyFill="1" applyBorder="1" applyAlignment="1">
      <alignment wrapText="1"/>
    </xf>
    <xf numFmtId="0" fontId="5" fillId="4" borderId="6" xfId="0" applyFont="1" applyFill="1" applyBorder="1" applyAlignment="1">
      <alignment wrapText="1"/>
    </xf>
    <xf numFmtId="0" fontId="13" fillId="2" borderId="3" xfId="1" applyFont="1" applyBorder="1" applyAlignment="1">
      <alignment horizontal="center" vertical="center" wrapText="1" readingOrder="1"/>
    </xf>
    <xf numFmtId="0" fontId="13" fillId="2" borderId="27" xfId="1" applyFont="1" applyBorder="1" applyAlignment="1">
      <alignment horizontal="center" vertical="center" wrapText="1" readingOrder="1"/>
    </xf>
    <xf numFmtId="0" fontId="5" fillId="8" borderId="27" xfId="0" applyFont="1" applyFill="1" applyBorder="1" applyAlignment="1">
      <alignment horizontal="center" vertical="center" wrapText="1" readingOrder="1"/>
    </xf>
    <xf numFmtId="0" fontId="21" fillId="3" borderId="28" xfId="2" applyFont="1" applyBorder="1" applyAlignment="1" applyProtection="1">
      <alignment horizontal="center" vertical="center" wrapText="1" readingOrder="1"/>
      <protection locked="0"/>
    </xf>
    <xf numFmtId="0" fontId="5" fillId="9" borderId="27" xfId="0" applyFont="1" applyFill="1" applyBorder="1" applyAlignment="1">
      <alignment horizontal="center" vertical="center" wrapText="1" readingOrder="1"/>
    </xf>
    <xf numFmtId="0" fontId="5" fillId="0" borderId="0" xfId="0" applyFont="1"/>
    <xf numFmtId="0" fontId="5" fillId="0" borderId="0" xfId="0" applyFont="1" applyAlignment="1">
      <alignment horizontal="center" vertical="center" wrapText="1" readingOrder="1"/>
    </xf>
    <xf numFmtId="0" fontId="4" fillId="0" borderId="29" xfId="0" applyFont="1" applyBorder="1" applyAlignment="1">
      <alignment horizontal="center" vertical="center" wrapText="1" readingOrder="1"/>
    </xf>
    <xf numFmtId="0" fontId="5" fillId="4" borderId="0" xfId="0" applyFont="1" applyFill="1"/>
    <xf numFmtId="0" fontId="0" fillId="0" borderId="33" xfId="0" applyBorder="1" applyAlignment="1">
      <alignment horizontal="center" vertical="top" wrapText="1"/>
    </xf>
    <xf numFmtId="0" fontId="2" fillId="0" borderId="28" xfId="0" applyFont="1" applyBorder="1" applyAlignment="1">
      <alignment horizontal="left"/>
    </xf>
    <xf numFmtId="0" fontId="2" fillId="0" borderId="33" xfId="0" applyFont="1" applyBorder="1" applyAlignment="1">
      <alignment horizontal="left" vertical="center" wrapText="1"/>
    </xf>
    <xf numFmtId="0" fontId="7" fillId="0" borderId="28" xfId="0" applyFont="1" applyBorder="1" applyAlignment="1">
      <alignment horizontal="left" vertical="center" wrapText="1" readingOrder="1"/>
    </xf>
    <xf numFmtId="0" fontId="2" fillId="0" borderId="34" xfId="0" applyFont="1" applyBorder="1" applyAlignment="1">
      <alignment horizontal="left" vertical="center" wrapText="1"/>
    </xf>
    <xf numFmtId="0" fontId="0" fillId="0" borderId="33" xfId="0" applyBorder="1" applyAlignment="1">
      <alignment horizontal="left" vertical="top" wrapText="1"/>
    </xf>
    <xf numFmtId="0" fontId="28" fillId="0" borderId="33" xfId="3" applyFont="1" applyBorder="1" applyAlignment="1" applyProtection="1">
      <alignment horizontal="center" vertical="top" wrapText="1"/>
    </xf>
    <xf numFmtId="0" fontId="7" fillId="12" borderId="35" xfId="0" applyFont="1" applyFill="1" applyBorder="1" applyAlignment="1">
      <alignment horizontal="center" vertical="center" wrapText="1" readingOrder="1"/>
    </xf>
    <xf numFmtId="40" fontId="6" fillId="0" borderId="28" xfId="0" applyNumberFormat="1" applyFont="1" applyBorder="1" applyAlignment="1">
      <alignment horizontal="center" vertical="center" wrapText="1" readingOrder="1"/>
    </xf>
    <xf numFmtId="40" fontId="6" fillId="0" borderId="31" xfId="0" applyNumberFormat="1" applyFont="1" applyBorder="1" applyAlignment="1">
      <alignment horizontal="center" vertical="center" wrapText="1" readingOrder="1"/>
    </xf>
    <xf numFmtId="0" fontId="7" fillId="6" borderId="30" xfId="0" applyFont="1" applyFill="1" applyBorder="1" applyAlignment="1">
      <alignment horizontal="center" vertical="center" wrapText="1" readingOrder="1"/>
    </xf>
    <xf numFmtId="0" fontId="7" fillId="7" borderId="36" xfId="0" applyFont="1" applyFill="1" applyBorder="1" applyAlignment="1">
      <alignment horizontal="center" vertical="center" wrapText="1" readingOrder="1"/>
    </xf>
    <xf numFmtId="0" fontId="7" fillId="7" borderId="35" xfId="0" applyFont="1" applyFill="1" applyBorder="1" applyAlignment="1">
      <alignment horizontal="center" vertical="center" wrapText="1" readingOrder="1"/>
    </xf>
    <xf numFmtId="164" fontId="7" fillId="8" borderId="31" xfId="0" applyNumberFormat="1" applyFont="1" applyFill="1" applyBorder="1" applyAlignment="1">
      <alignment horizontal="center" vertical="center" wrapText="1" readingOrder="1"/>
    </xf>
    <xf numFmtId="0" fontId="7" fillId="12" borderId="37" xfId="0" applyFont="1" applyFill="1" applyBorder="1" applyAlignment="1">
      <alignment horizontal="center" vertical="center" wrapText="1" readingOrder="1"/>
    </xf>
    <xf numFmtId="0" fontId="7" fillId="12" borderId="38" xfId="0" applyFont="1" applyFill="1" applyBorder="1" applyAlignment="1">
      <alignment horizontal="center" vertical="center" wrapText="1" readingOrder="1"/>
    </xf>
    <xf numFmtId="40" fontId="6" fillId="0" borderId="38" xfId="0" applyNumberFormat="1" applyFont="1" applyBorder="1" applyAlignment="1">
      <alignment horizontal="center" vertical="center" wrapText="1" readingOrder="1"/>
    </xf>
    <xf numFmtId="40" fontId="6" fillId="0" borderId="26" xfId="0" applyNumberFormat="1" applyFont="1" applyBorder="1" applyAlignment="1">
      <alignment horizontal="center" vertical="center" wrapText="1" readingOrder="1"/>
    </xf>
    <xf numFmtId="0" fontId="7" fillId="6" borderId="27" xfId="0" applyFont="1" applyFill="1" applyBorder="1" applyAlignment="1">
      <alignment horizontal="center" vertical="center" wrapText="1" readingOrder="1"/>
    </xf>
    <xf numFmtId="0" fontId="7" fillId="7" borderId="39" xfId="0" applyFont="1" applyFill="1" applyBorder="1" applyAlignment="1">
      <alignment horizontal="center" vertical="center" wrapText="1" readingOrder="1"/>
    </xf>
    <xf numFmtId="0" fontId="7" fillId="7" borderId="38" xfId="0" applyFont="1" applyFill="1" applyBorder="1" applyAlignment="1">
      <alignment horizontal="center" vertical="center" wrapText="1" readingOrder="1"/>
    </xf>
    <xf numFmtId="164" fontId="7" fillId="8" borderId="26" xfId="0" applyNumberFormat="1" applyFont="1" applyFill="1" applyBorder="1" applyAlignment="1">
      <alignment horizontal="center" vertical="center" wrapText="1" readingOrder="1"/>
    </xf>
    <xf numFmtId="165" fontId="33" fillId="0" borderId="28" xfId="0" applyNumberFormat="1" applyFont="1" applyBorder="1" applyAlignment="1">
      <alignment horizontal="center"/>
    </xf>
    <xf numFmtId="165" fontId="33" fillId="0" borderId="31" xfId="0" applyNumberFormat="1" applyFont="1" applyBorder="1" applyAlignment="1">
      <alignment horizontal="center"/>
    </xf>
    <xf numFmtId="0" fontId="7" fillId="7" borderId="37" xfId="0" applyFont="1" applyFill="1" applyBorder="1" applyAlignment="1">
      <alignment horizontal="center" vertical="center" wrapText="1" readingOrder="1"/>
    </xf>
    <xf numFmtId="165" fontId="7" fillId="8" borderId="26" xfId="0" applyNumberFormat="1" applyFont="1" applyFill="1" applyBorder="1" applyAlignment="1">
      <alignment horizontal="center" vertical="center" wrapText="1" readingOrder="1"/>
    </xf>
    <xf numFmtId="0" fontId="7" fillId="12" borderId="41" xfId="0" applyFont="1" applyFill="1" applyBorder="1" applyAlignment="1">
      <alignment horizontal="center" vertical="center" wrapText="1" readingOrder="1"/>
    </xf>
    <xf numFmtId="0" fontId="7" fillId="12" borderId="23" xfId="0" applyFont="1" applyFill="1" applyBorder="1" applyAlignment="1">
      <alignment horizontal="center" vertical="center" wrapText="1" readingOrder="1"/>
    </xf>
    <xf numFmtId="10" fontId="7" fillId="0" borderId="23" xfId="0" applyNumberFormat="1" applyFont="1" applyBorder="1" applyAlignment="1">
      <alignment horizontal="center" vertical="center" wrapText="1" readingOrder="1"/>
    </xf>
    <xf numFmtId="10" fontId="7" fillId="0" borderId="42" xfId="0" applyNumberFormat="1" applyFont="1" applyBorder="1" applyAlignment="1">
      <alignment horizontal="center" vertical="center" wrapText="1" readingOrder="1"/>
    </xf>
    <xf numFmtId="0" fontId="7" fillId="6" borderId="40" xfId="0" applyFont="1" applyFill="1" applyBorder="1" applyAlignment="1">
      <alignment horizontal="center" vertical="center" wrapText="1" readingOrder="1"/>
    </xf>
    <xf numFmtId="0" fontId="7" fillId="7" borderId="41" xfId="0" applyFont="1" applyFill="1" applyBorder="1" applyAlignment="1">
      <alignment horizontal="center" vertical="center" wrapText="1" readingOrder="1"/>
    </xf>
    <xf numFmtId="0" fontId="7" fillId="7" borderId="23" xfId="0" applyFont="1" applyFill="1" applyBorder="1" applyAlignment="1">
      <alignment horizontal="center" vertical="center" wrapText="1" readingOrder="1"/>
    </xf>
    <xf numFmtId="49" fontId="2" fillId="8" borderId="26" xfId="0" applyNumberFormat="1" applyFont="1" applyFill="1" applyBorder="1" applyAlignment="1">
      <alignment horizontal="center"/>
    </xf>
    <xf numFmtId="0" fontId="35" fillId="6" borderId="1" xfId="0" applyFont="1" applyFill="1" applyBorder="1"/>
    <xf numFmtId="0" fontId="7" fillId="6" borderId="2" xfId="0" applyFont="1" applyFill="1" applyBorder="1" applyAlignment="1">
      <alignment horizontal="left" vertical="center" wrapText="1" readingOrder="1"/>
    </xf>
    <xf numFmtId="0" fontId="7" fillId="6" borderId="3" xfId="0" applyFont="1" applyFill="1" applyBorder="1" applyAlignment="1">
      <alignment horizontal="left" vertical="center" wrapText="1" readingOrder="1"/>
    </xf>
    <xf numFmtId="0" fontId="0" fillId="0" borderId="44" xfId="0" applyBorder="1" applyAlignment="1">
      <alignment horizontal="center" vertical="top" wrapText="1"/>
    </xf>
    <xf numFmtId="166" fontId="6" fillId="0" borderId="28" xfId="0" applyNumberFormat="1" applyFont="1" applyBorder="1" applyAlignment="1">
      <alignment horizontal="center" vertical="center" wrapText="1" readingOrder="1"/>
    </xf>
    <xf numFmtId="40" fontId="2" fillId="0" borderId="33" xfId="0" applyNumberFormat="1" applyFont="1" applyBorder="1" applyAlignment="1">
      <alignment horizontal="center" vertical="center" wrapText="1"/>
    </xf>
    <xf numFmtId="166" fontId="6" fillId="0" borderId="31" xfId="0" applyNumberFormat="1" applyFont="1" applyBorder="1" applyAlignment="1">
      <alignment horizontal="center" vertical="center" wrapText="1" readingOrder="1"/>
    </xf>
    <xf numFmtId="0" fontId="35" fillId="6" borderId="18" xfId="0" applyFont="1" applyFill="1" applyBorder="1"/>
    <xf numFmtId="0" fontId="7" fillId="6" borderId="0" xfId="0" applyFont="1" applyFill="1" applyAlignment="1">
      <alignment horizontal="left" vertical="center" wrapText="1" readingOrder="1"/>
    </xf>
    <xf numFmtId="0" fontId="7" fillId="6" borderId="19" xfId="0" applyFont="1" applyFill="1" applyBorder="1" applyAlignment="1">
      <alignment horizontal="left" vertical="center" wrapText="1" readingOrder="1"/>
    </xf>
    <xf numFmtId="0" fontId="0" fillId="0" borderId="45" xfId="0" applyBorder="1" applyAlignment="1">
      <alignment horizontal="center" vertical="top" wrapText="1"/>
    </xf>
    <xf numFmtId="0" fontId="0" fillId="0" borderId="46" xfId="0" applyBorder="1" applyAlignment="1">
      <alignment horizontal="center" vertical="top" wrapText="1"/>
    </xf>
    <xf numFmtId="4" fontId="6" fillId="0" borderId="38" xfId="0" applyNumberFormat="1" applyFont="1" applyBorder="1" applyAlignment="1">
      <alignment horizontal="center" vertical="center" wrapText="1" readingOrder="1"/>
    </xf>
    <xf numFmtId="0" fontId="6" fillId="0" borderId="28" xfId="0" applyFont="1" applyBorder="1" applyAlignment="1">
      <alignment horizontal="center" vertical="center" wrapText="1" readingOrder="1"/>
    </xf>
    <xf numFmtId="0" fontId="6" fillId="0" borderId="31" xfId="0" applyFont="1" applyBorder="1" applyAlignment="1">
      <alignment horizontal="center" vertical="center" wrapText="1" readingOrder="1"/>
    </xf>
    <xf numFmtId="1" fontId="7" fillId="0" borderId="23" xfId="0" applyNumberFormat="1" applyFont="1" applyBorder="1" applyAlignment="1">
      <alignment horizontal="center" vertical="center" wrapText="1" readingOrder="1"/>
    </xf>
    <xf numFmtId="1" fontId="7" fillId="0" borderId="42" xfId="0" applyNumberFormat="1" applyFont="1" applyBorder="1" applyAlignment="1">
      <alignment horizontal="center" vertical="center" wrapText="1" readingOrder="1"/>
    </xf>
    <xf numFmtId="9" fontId="7" fillId="8" borderId="26" xfId="0" applyNumberFormat="1" applyFont="1" applyFill="1" applyBorder="1" applyAlignment="1">
      <alignment horizontal="center" vertical="center" wrapText="1" readingOrder="1"/>
    </xf>
    <xf numFmtId="0" fontId="38" fillId="0" borderId="18" xfId="0" applyFont="1" applyBorder="1" applyAlignment="1">
      <alignment wrapText="1"/>
    </xf>
    <xf numFmtId="0" fontId="38" fillId="0" borderId="0" xfId="0" applyFont="1" applyAlignment="1">
      <alignment wrapText="1"/>
    </xf>
    <xf numFmtId="0" fontId="38" fillId="0" borderId="10" xfId="0" applyFont="1" applyBorder="1" applyAlignment="1">
      <alignment horizontal="left" vertical="center" wrapText="1" readingOrder="1"/>
    </xf>
    <xf numFmtId="0" fontId="39" fillId="0" borderId="10" xfId="0" applyFont="1" applyBorder="1" applyAlignment="1">
      <alignment horizontal="left" vertical="center" wrapText="1" readingOrder="1"/>
    </xf>
    <xf numFmtId="1" fontId="39" fillId="0" borderId="10" xfId="0" applyNumberFormat="1" applyFont="1" applyBorder="1" applyAlignment="1">
      <alignment horizontal="left" vertical="center" wrapText="1" readingOrder="1"/>
    </xf>
    <xf numFmtId="0" fontId="38" fillId="4" borderId="40" xfId="0" applyFont="1" applyFill="1" applyBorder="1" applyAlignment="1">
      <alignment horizontal="left" vertical="center" wrapText="1" readingOrder="1"/>
    </xf>
    <xf numFmtId="0" fontId="38" fillId="0" borderId="10" xfId="0" applyFont="1" applyBorder="1" applyAlignment="1">
      <alignment horizontal="center" vertical="center" wrapText="1" readingOrder="1"/>
    </xf>
    <xf numFmtId="164" fontId="6" fillId="0" borderId="28" xfId="0" applyNumberFormat="1" applyFont="1" applyBorder="1" applyAlignment="1">
      <alignment horizontal="center" vertical="center" wrapText="1" readingOrder="1"/>
    </xf>
    <xf numFmtId="0" fontId="7" fillId="7" borderId="28" xfId="0" applyFont="1" applyFill="1" applyBorder="1" applyAlignment="1">
      <alignment horizontal="center" vertical="center" wrapText="1" readingOrder="1"/>
    </xf>
    <xf numFmtId="0" fontId="7" fillId="12" borderId="31" xfId="0" applyFont="1" applyFill="1" applyBorder="1" applyAlignment="1">
      <alignment horizontal="center" vertical="center" wrapText="1" readingOrder="1"/>
    </xf>
    <xf numFmtId="0" fontId="38" fillId="0" borderId="0" xfId="0" applyFont="1" applyAlignment="1">
      <alignment vertical="top" wrapText="1"/>
    </xf>
    <xf numFmtId="0" fontId="44" fillId="0" borderId="0" xfId="0" applyFont="1" applyAlignment="1">
      <alignment vertical="center"/>
    </xf>
    <xf numFmtId="0" fontId="14" fillId="0" borderId="0" xfId="0" applyFont="1" applyAlignment="1">
      <alignment vertical="center" wrapText="1"/>
    </xf>
    <xf numFmtId="0" fontId="2" fillId="0" borderId="0" xfId="0" quotePrefix="1" applyFont="1" applyAlignment="1">
      <alignment horizontal="left" vertical="center"/>
    </xf>
    <xf numFmtId="0" fontId="38" fillId="0" borderId="0" xfId="0" applyFont="1" applyAlignment="1">
      <alignment vertical="center" wrapText="1" readingOrder="1"/>
    </xf>
    <xf numFmtId="0" fontId="2" fillId="0" borderId="0" xfId="0" quotePrefix="1" applyFont="1" applyAlignment="1">
      <alignment vertical="center"/>
    </xf>
    <xf numFmtId="0" fontId="2" fillId="0" borderId="0" xfId="0" applyFont="1" applyAlignment="1">
      <alignment vertical="center"/>
    </xf>
    <xf numFmtId="0" fontId="29" fillId="0" borderId="0" xfId="0" applyFont="1"/>
    <xf numFmtId="0" fontId="36" fillId="0" borderId="0" xfId="0" applyFont="1"/>
    <xf numFmtId="0" fontId="2" fillId="0" borderId="0" xfId="0" applyFont="1" applyAlignment="1">
      <alignment horizontal="left" vertical="center"/>
    </xf>
    <xf numFmtId="0" fontId="48" fillId="0" borderId="0" xfId="4" applyFont="1" applyAlignment="1">
      <alignment horizontal="center" vertical="center" wrapText="1"/>
    </xf>
    <xf numFmtId="0" fontId="49" fillId="0" borderId="0" xfId="4" applyFont="1"/>
    <xf numFmtId="0" fontId="49" fillId="0" borderId="0" xfId="4" applyFont="1" applyAlignment="1">
      <alignment wrapText="1"/>
    </xf>
    <xf numFmtId="0" fontId="48" fillId="0" borderId="28" xfId="4" applyFont="1" applyBorder="1" applyAlignment="1">
      <alignment wrapText="1"/>
    </xf>
    <xf numFmtId="0" fontId="48" fillId="0" borderId="28" xfId="4" applyFont="1" applyBorder="1" applyAlignment="1">
      <alignment horizontal="left" vertical="center" wrapText="1"/>
    </xf>
    <xf numFmtId="0" fontId="48" fillId="0" borderId="28" xfId="4" applyFont="1" applyBorder="1"/>
    <xf numFmtId="167" fontId="48" fillId="0" borderId="28" xfId="4" applyNumberFormat="1" applyFont="1" applyBorder="1"/>
    <xf numFmtId="167" fontId="48" fillId="0" borderId="28" xfId="4" applyNumberFormat="1" applyFont="1" applyBorder="1" applyAlignment="1">
      <alignment horizontal="right"/>
    </xf>
    <xf numFmtId="167" fontId="48" fillId="0" borderId="28" xfId="4" applyNumberFormat="1" applyFont="1" applyBorder="1" applyAlignment="1">
      <alignment horizontal="right" vertical="top"/>
    </xf>
    <xf numFmtId="0" fontId="48" fillId="0" borderId="54" xfId="4" applyFont="1" applyBorder="1" applyAlignment="1">
      <alignment wrapText="1"/>
    </xf>
    <xf numFmtId="0" fontId="48" fillId="0" borderId="54" xfId="4" applyFont="1" applyBorder="1" applyAlignment="1">
      <alignment horizontal="left" vertical="center" wrapText="1"/>
    </xf>
    <xf numFmtId="0" fontId="48" fillId="0" borderId="54" xfId="4" applyFont="1" applyBorder="1"/>
    <xf numFmtId="167" fontId="48" fillId="0" borderId="54" xfId="4" applyNumberFormat="1" applyFont="1" applyBorder="1"/>
    <xf numFmtId="167" fontId="48" fillId="0" borderId="54" xfId="4" applyNumberFormat="1" applyFont="1" applyBorder="1" applyAlignment="1">
      <alignment horizontal="right"/>
    </xf>
    <xf numFmtId="167" fontId="48" fillId="0" borderId="54" xfId="4" applyNumberFormat="1" applyFont="1" applyBorder="1" applyAlignment="1">
      <alignment horizontal="right" vertical="top"/>
    </xf>
    <xf numFmtId="0" fontId="52" fillId="0" borderId="33" xfId="0" applyFont="1" applyBorder="1" applyAlignment="1">
      <alignment horizontal="left" wrapText="1"/>
    </xf>
    <xf numFmtId="0" fontId="52" fillId="0" borderId="33" xfId="0" applyFont="1" applyBorder="1" applyAlignment="1">
      <alignment horizontal="left" vertical="center" wrapText="1"/>
    </xf>
    <xf numFmtId="167" fontId="48" fillId="0" borderId="40" xfId="4" applyNumberFormat="1" applyFont="1" applyBorder="1"/>
    <xf numFmtId="0" fontId="48" fillId="0" borderId="40" xfId="4" applyFont="1" applyBorder="1"/>
    <xf numFmtId="0" fontId="48" fillId="0" borderId="40" xfId="4" applyFont="1" applyBorder="1" applyAlignment="1">
      <alignment horizontal="right"/>
    </xf>
    <xf numFmtId="2" fontId="48" fillId="0" borderId="40" xfId="4" applyNumberFormat="1" applyFont="1" applyBorder="1" applyAlignment="1">
      <alignment horizontal="right" vertical="top"/>
    </xf>
    <xf numFmtId="0" fontId="48" fillId="0" borderId="28" xfId="4" applyFont="1" applyBorder="1" applyAlignment="1">
      <alignment horizontal="right"/>
    </xf>
    <xf numFmtId="2" fontId="48" fillId="0" borderId="28" xfId="4" applyNumberFormat="1" applyFont="1" applyBorder="1" applyAlignment="1">
      <alignment horizontal="right" vertical="top"/>
    </xf>
    <xf numFmtId="0" fontId="52" fillId="0" borderId="34" xfId="4" applyFont="1" applyBorder="1" applyAlignment="1">
      <alignment horizontal="left" vertical="center" wrapText="1"/>
    </xf>
    <xf numFmtId="0" fontId="52" fillId="0" borderId="28" xfId="4" applyFont="1" applyBorder="1" applyAlignment="1">
      <alignment horizontal="left" vertical="center" wrapText="1"/>
    </xf>
    <xf numFmtId="167" fontId="52" fillId="0" borderId="33" xfId="4" applyNumberFormat="1" applyFont="1" applyBorder="1" applyAlignment="1">
      <alignment horizontal="right" vertical="center" wrapText="1"/>
    </xf>
    <xf numFmtId="168" fontId="48" fillId="0" borderId="28" xfId="4" applyNumberFormat="1" applyFont="1" applyBorder="1"/>
    <xf numFmtId="0" fontId="48" fillId="0" borderId="54" xfId="4" applyFont="1" applyBorder="1" applyAlignment="1">
      <alignment horizontal="right"/>
    </xf>
    <xf numFmtId="167" fontId="48" fillId="0" borderId="40" xfId="4" applyNumberFormat="1" applyFont="1" applyBorder="1" applyAlignment="1">
      <alignment horizontal="right"/>
    </xf>
    <xf numFmtId="3" fontId="48" fillId="0" borderId="28" xfId="4" applyNumberFormat="1" applyFont="1" applyBorder="1" applyAlignment="1">
      <alignment horizontal="right"/>
    </xf>
    <xf numFmtId="167" fontId="49" fillId="0" borderId="0" xfId="4" applyNumberFormat="1" applyFont="1"/>
    <xf numFmtId="0" fontId="49" fillId="0" borderId="0" xfId="4" applyFont="1" applyAlignment="1">
      <alignment horizontal="right"/>
    </xf>
    <xf numFmtId="2" fontId="49" fillId="0" borderId="0" xfId="4" applyNumberFormat="1" applyFont="1" applyAlignment="1">
      <alignment horizontal="right" vertical="top"/>
    </xf>
    <xf numFmtId="167" fontId="49" fillId="0" borderId="0" xfId="4" applyNumberFormat="1" applyFont="1" applyAlignment="1">
      <alignment horizontal="right"/>
    </xf>
    <xf numFmtId="0" fontId="46" fillId="0" borderId="0" xfId="4" applyAlignment="1">
      <alignment vertical="top"/>
    </xf>
    <xf numFmtId="0" fontId="46" fillId="0" borderId="0" xfId="4" applyAlignment="1">
      <alignment horizontal="right" vertical="top"/>
    </xf>
    <xf numFmtId="2" fontId="46" fillId="0" borderId="0" xfId="4" applyNumberFormat="1" applyAlignment="1">
      <alignment horizontal="right" vertical="top"/>
    </xf>
    <xf numFmtId="167" fontId="46" fillId="0" borderId="0" xfId="4" applyNumberFormat="1" applyAlignment="1">
      <alignment horizontal="right" vertical="top"/>
    </xf>
    <xf numFmtId="0" fontId="48" fillId="0" borderId="54" xfId="4" applyFont="1" applyBorder="1" applyAlignment="1">
      <alignment horizontal="center" vertical="center" wrapText="1"/>
    </xf>
    <xf numFmtId="0" fontId="48" fillId="0" borderId="40" xfId="4" applyFont="1" applyBorder="1" applyAlignment="1">
      <alignment wrapText="1"/>
    </xf>
    <xf numFmtId="0" fontId="48" fillId="0" borderId="40" xfId="4" applyFont="1" applyBorder="1" applyAlignment="1">
      <alignment horizontal="left" vertical="center" wrapText="1"/>
    </xf>
    <xf numFmtId="167" fontId="48" fillId="0" borderId="40" xfId="4" applyNumberFormat="1" applyFont="1" applyBorder="1" applyAlignment="1">
      <alignment horizontal="right" vertical="top"/>
    </xf>
    <xf numFmtId="167" fontId="48" fillId="0" borderId="54" xfId="4" applyNumberFormat="1" applyFont="1" applyBorder="1" applyAlignment="1">
      <alignment horizontal="center" vertical="center" wrapText="1"/>
    </xf>
    <xf numFmtId="2" fontId="48" fillId="0" borderId="54" xfId="4" applyNumberFormat="1" applyFont="1" applyBorder="1" applyAlignment="1">
      <alignment horizontal="center" vertical="center" wrapText="1"/>
    </xf>
    <xf numFmtId="0" fontId="48" fillId="0" borderId="63" xfId="4" applyFont="1" applyBorder="1" applyAlignment="1">
      <alignment horizontal="center" vertical="center" wrapText="1"/>
    </xf>
    <xf numFmtId="0" fontId="4" fillId="5" borderId="1" xfId="2" applyFont="1" applyFill="1" applyBorder="1" applyAlignment="1">
      <alignment horizontal="center" vertical="center" wrapText="1" readingOrder="1"/>
    </xf>
    <xf numFmtId="0" fontId="4" fillId="5" borderId="2" xfId="2" applyFont="1" applyFill="1" applyBorder="1" applyAlignment="1">
      <alignment horizontal="center" vertical="center" wrapText="1" readingOrder="1"/>
    </xf>
    <xf numFmtId="0" fontId="4" fillId="5" borderId="3" xfId="2" applyFont="1" applyFill="1" applyBorder="1" applyAlignment="1">
      <alignment horizontal="center" vertical="center" wrapText="1" readingOrder="1"/>
    </xf>
    <xf numFmtId="0" fontId="4" fillId="5" borderId="4" xfId="2" applyFont="1" applyFill="1" applyBorder="1" applyAlignment="1">
      <alignment horizontal="center" vertical="center" wrapText="1" readingOrder="1"/>
    </xf>
    <xf numFmtId="0" fontId="4" fillId="5" borderId="5" xfId="2" applyFont="1" applyFill="1" applyBorder="1" applyAlignment="1">
      <alignment horizontal="center" vertical="center" wrapText="1" readingOrder="1"/>
    </xf>
    <xf numFmtId="0" fontId="4" fillId="5" borderId="6" xfId="2"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6" fillId="5" borderId="8" xfId="0" applyFont="1" applyFill="1" applyBorder="1" applyAlignment="1">
      <alignment horizontal="center" vertical="center" wrapText="1" readingOrder="1"/>
    </xf>
    <xf numFmtId="0" fontId="6" fillId="5" borderId="9" xfId="0"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1"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0" xfId="0" applyFont="1" applyBorder="1" applyAlignment="1">
      <alignment horizontal="center" vertical="center" wrapText="1" readingOrder="1"/>
    </xf>
    <xf numFmtId="0" fontId="9" fillId="0" borderId="11" xfId="0" applyFont="1" applyBorder="1" applyAlignment="1">
      <alignment horizontal="center" vertical="center" wrapText="1" readingOrder="1"/>
    </xf>
    <xf numFmtId="0" fontId="12" fillId="2" borderId="12" xfId="1" applyFont="1" applyBorder="1" applyAlignment="1">
      <alignment horizontal="center" vertical="center" wrapText="1" readingOrder="1"/>
    </xf>
    <xf numFmtId="0" fontId="12" fillId="2" borderId="23" xfId="1" applyFont="1" applyBorder="1"/>
    <xf numFmtId="0" fontId="12" fillId="2" borderId="14" xfId="1" applyFont="1" applyBorder="1" applyAlignment="1">
      <alignment horizontal="center" vertical="center" wrapText="1" readingOrder="1"/>
    </xf>
    <xf numFmtId="0" fontId="12" fillId="2" borderId="15" xfId="1" applyFont="1" applyBorder="1" applyAlignment="1">
      <alignment horizontal="center" vertical="center" wrapText="1" readingOrder="1"/>
    </xf>
    <xf numFmtId="0" fontId="12" fillId="2" borderId="16" xfId="1" applyFont="1" applyBorder="1" applyAlignment="1">
      <alignment horizontal="center" vertical="center" wrapText="1" readingOrder="1"/>
    </xf>
    <xf numFmtId="0" fontId="12" fillId="2" borderId="13" xfId="1" applyFont="1" applyBorder="1" applyAlignment="1">
      <alignment horizontal="center" vertical="center" wrapText="1" readingOrder="1"/>
    </xf>
    <xf numFmtId="0" fontId="12" fillId="2" borderId="11" xfId="1" applyFont="1" applyBorder="1" applyAlignment="1">
      <alignment horizontal="center" vertical="center" wrapText="1" readingOrder="1"/>
    </xf>
    <xf numFmtId="0" fontId="13" fillId="6" borderId="12" xfId="1" applyFont="1" applyFill="1" applyBorder="1" applyAlignment="1">
      <alignment horizontal="center" vertical="center" wrapText="1" readingOrder="1"/>
    </xf>
    <xf numFmtId="0" fontId="13" fillId="6" borderId="23" xfId="1"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4" fillId="7" borderId="11" xfId="0" applyFont="1" applyFill="1" applyBorder="1" applyAlignment="1">
      <alignment horizontal="center" vertical="center" wrapText="1" readingOrder="1"/>
    </xf>
    <xf numFmtId="0" fontId="16" fillId="8" borderId="17"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40" fillId="10" borderId="1" xfId="0" applyFont="1" applyFill="1" applyBorder="1" applyAlignment="1">
      <alignment horizontal="center" vertical="center" textRotation="90" wrapText="1" readingOrder="1"/>
    </xf>
    <xf numFmtId="0" fontId="40" fillId="10" borderId="4" xfId="0" applyFont="1" applyFill="1" applyBorder="1" applyAlignment="1">
      <alignment horizontal="center" vertical="center" textRotation="90" wrapText="1" readingOrder="1"/>
    </xf>
    <xf numFmtId="0" fontId="40" fillId="14" borderId="27" xfId="0" applyFont="1" applyFill="1" applyBorder="1" applyAlignment="1">
      <alignment horizontal="center" vertical="center" textRotation="90" wrapText="1" readingOrder="1"/>
    </xf>
    <xf numFmtId="0" fontId="40" fillId="14" borderId="40" xfId="0" applyFont="1" applyFill="1" applyBorder="1" applyAlignment="1">
      <alignment horizontal="center" vertical="center" textRotation="90" wrapText="1" readingOrder="1"/>
    </xf>
    <xf numFmtId="0" fontId="43" fillId="10" borderId="31" xfId="0" applyFont="1" applyFill="1" applyBorder="1" applyAlignment="1">
      <alignment horizontal="center" vertical="center" wrapText="1" readingOrder="1"/>
    </xf>
    <xf numFmtId="0" fontId="43" fillId="10" borderId="29" xfId="0" applyFont="1" applyFill="1" applyBorder="1" applyAlignment="1">
      <alignment horizontal="center" vertical="center" wrapText="1" readingOrder="1"/>
    </xf>
    <xf numFmtId="0" fontId="43" fillId="10" borderId="32" xfId="0" applyFont="1" applyFill="1" applyBorder="1" applyAlignment="1">
      <alignment horizontal="center" vertical="center" wrapText="1" readingOrder="1"/>
    </xf>
    <xf numFmtId="0" fontId="8" fillId="6" borderId="31"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8" fillId="6" borderId="32" xfId="0" applyFont="1" applyFill="1" applyBorder="1" applyAlignment="1">
      <alignment horizontal="center" vertical="center" wrapText="1" readingOrder="1"/>
    </xf>
    <xf numFmtId="0" fontId="17" fillId="0" borderId="0" xfId="0" applyFont="1" applyAlignment="1">
      <alignment horizontal="center" vertical="center" wrapText="1" readingOrder="1"/>
    </xf>
    <xf numFmtId="0" fontId="17" fillId="0" borderId="20" xfId="0" applyFont="1" applyBorder="1" applyAlignment="1">
      <alignment horizontal="center" vertical="center" wrapText="1" readingOrder="1"/>
    </xf>
    <xf numFmtId="0" fontId="17" fillId="0" borderId="22" xfId="0" applyFont="1" applyBorder="1" applyAlignment="1">
      <alignment horizontal="center" vertical="center" wrapText="1" readingOrder="1"/>
    </xf>
    <xf numFmtId="0" fontId="24" fillId="10" borderId="18" xfId="0" applyFont="1" applyFill="1" applyBorder="1" applyAlignment="1">
      <alignment horizontal="center" vertical="center" textRotation="90" wrapText="1" readingOrder="1"/>
    </xf>
    <xf numFmtId="0" fontId="24" fillId="10" borderId="4" xfId="0" applyFont="1" applyFill="1" applyBorder="1" applyAlignment="1">
      <alignment horizontal="center" vertical="center" textRotation="90" wrapText="1" readingOrder="1"/>
    </xf>
    <xf numFmtId="0" fontId="8" fillId="11" borderId="30" xfId="0" applyFont="1" applyFill="1" applyBorder="1" applyAlignment="1">
      <alignment horizontal="center" vertical="center" textRotation="90" wrapText="1" readingOrder="1"/>
    </xf>
    <xf numFmtId="0" fontId="8" fillId="11" borderId="40" xfId="0" applyFont="1" applyFill="1" applyBorder="1" applyAlignment="1">
      <alignment horizontal="center" vertical="center" textRotation="90" wrapText="1" readingOrder="1"/>
    </xf>
    <xf numFmtId="0" fontId="25" fillId="10" borderId="31" xfId="0" applyFont="1" applyFill="1" applyBorder="1" applyAlignment="1">
      <alignment horizontal="center" vertical="center" wrapText="1" readingOrder="1"/>
    </xf>
    <xf numFmtId="0" fontId="25" fillId="10" borderId="29" xfId="0" applyFont="1" applyFill="1" applyBorder="1" applyAlignment="1">
      <alignment horizontal="center" vertical="center" wrapText="1" readingOrder="1"/>
    </xf>
    <xf numFmtId="0" fontId="25" fillId="10" borderId="2" xfId="0" applyFont="1" applyFill="1" applyBorder="1" applyAlignment="1">
      <alignment horizontal="center" vertical="center" wrapText="1" readingOrder="1"/>
    </xf>
    <xf numFmtId="0" fontId="25" fillId="10" borderId="32" xfId="0" applyFont="1" applyFill="1" applyBorder="1" applyAlignment="1">
      <alignment horizontal="center" vertical="center" wrapText="1" readingOrder="1"/>
    </xf>
    <xf numFmtId="0" fontId="29" fillId="10" borderId="31" xfId="0" applyFont="1" applyFill="1" applyBorder="1" applyAlignment="1">
      <alignment horizontal="center" vertical="center" wrapText="1" readingOrder="1"/>
    </xf>
    <xf numFmtId="0" fontId="29" fillId="10" borderId="29" xfId="0" applyFont="1" applyFill="1" applyBorder="1" applyAlignment="1">
      <alignment horizontal="center" vertical="center" wrapText="1" readingOrder="1"/>
    </xf>
    <xf numFmtId="0" fontId="29" fillId="10" borderId="0" xfId="0" applyFont="1" applyFill="1" applyAlignment="1">
      <alignment horizontal="center" vertical="center" wrapText="1" readingOrder="1"/>
    </xf>
    <xf numFmtId="0" fontId="29" fillId="10" borderId="32" xfId="0" applyFont="1" applyFill="1" applyBorder="1" applyAlignment="1">
      <alignment horizontal="center" vertical="center" wrapText="1" readingOrder="1"/>
    </xf>
    <xf numFmtId="0" fontId="4" fillId="0" borderId="31" xfId="0" applyFont="1" applyBorder="1" applyAlignment="1">
      <alignment horizontal="left" vertical="center" wrapText="1" readingOrder="1"/>
    </xf>
    <xf numFmtId="0" fontId="4" fillId="0" borderId="29" xfId="0" applyFont="1" applyBorder="1" applyAlignment="1">
      <alignment horizontal="left" vertical="center" wrapText="1" readingOrder="1"/>
    </xf>
    <xf numFmtId="0" fontId="4" fillId="0" borderId="32" xfId="0" applyFont="1" applyBorder="1" applyAlignment="1">
      <alignment horizontal="left" vertical="center" wrapText="1" readingOrder="1"/>
    </xf>
    <xf numFmtId="0" fontId="14" fillId="0" borderId="31" xfId="0" applyFont="1" applyBorder="1" applyAlignment="1">
      <alignment horizontal="left" vertical="center" wrapText="1" readingOrder="1"/>
    </xf>
    <xf numFmtId="0" fontId="7" fillId="0" borderId="29" xfId="0" applyFont="1" applyBorder="1" applyAlignment="1">
      <alignment horizontal="left" vertical="center" wrapText="1" readingOrder="1"/>
    </xf>
    <xf numFmtId="0" fontId="7" fillId="0" borderId="32" xfId="0" applyFont="1" applyBorder="1" applyAlignment="1">
      <alignment horizontal="left" vertical="center" wrapText="1" readingOrder="1"/>
    </xf>
    <xf numFmtId="0" fontId="8" fillId="13" borderId="43" xfId="0" applyFont="1" applyFill="1" applyBorder="1" applyAlignment="1">
      <alignment horizontal="center" vertical="center" textRotation="90" wrapText="1" readingOrder="1"/>
    </xf>
    <xf numFmtId="0" fontId="8" fillId="13" borderId="47" xfId="0" applyFont="1" applyFill="1" applyBorder="1" applyAlignment="1">
      <alignment horizontal="center" vertical="center" textRotation="90" wrapText="1" readingOrder="1"/>
    </xf>
    <xf numFmtId="0" fontId="25" fillId="10" borderId="4" xfId="0" applyFont="1" applyFill="1" applyBorder="1" applyAlignment="1">
      <alignment horizontal="center" vertical="center" wrapText="1" readingOrder="1"/>
    </xf>
    <xf numFmtId="0" fontId="25" fillId="10" borderId="5" xfId="0" applyFont="1" applyFill="1" applyBorder="1" applyAlignment="1">
      <alignment horizontal="center" vertical="center" wrapText="1" readingOrder="1"/>
    </xf>
    <xf numFmtId="0" fontId="25" fillId="10" borderId="0" xfId="0" applyFont="1" applyFill="1" applyAlignment="1">
      <alignment horizontal="center" vertical="center" wrapText="1" readingOrder="1"/>
    </xf>
    <xf numFmtId="0" fontId="25" fillId="10" borderId="6" xfId="0" applyFont="1" applyFill="1" applyBorder="1" applyAlignment="1">
      <alignment horizontal="center" vertical="center" wrapText="1" readingOrder="1"/>
    </xf>
    <xf numFmtId="0" fontId="36" fillId="10" borderId="31" xfId="0" applyFont="1" applyFill="1" applyBorder="1" applyAlignment="1">
      <alignment horizontal="center" vertical="center" wrapText="1" readingOrder="1"/>
    </xf>
    <xf numFmtId="0" fontId="36" fillId="10" borderId="29" xfId="0" applyFont="1" applyFill="1" applyBorder="1" applyAlignment="1">
      <alignment horizontal="center" vertical="center" wrapText="1" readingOrder="1"/>
    </xf>
    <xf numFmtId="0" fontId="36" fillId="10" borderId="0" xfId="0" applyFont="1" applyFill="1" applyAlignment="1">
      <alignment horizontal="center" vertical="center" wrapText="1" readingOrder="1"/>
    </xf>
    <xf numFmtId="0" fontId="36" fillId="10" borderId="32" xfId="0" applyFont="1" applyFill="1" applyBorder="1" applyAlignment="1">
      <alignment horizontal="center" vertical="center" wrapText="1" readingOrder="1"/>
    </xf>
    <xf numFmtId="0" fontId="21" fillId="3" borderId="28" xfId="2" applyFont="1" applyBorder="1" applyAlignment="1">
      <alignment horizontal="left"/>
    </xf>
    <xf numFmtId="0" fontId="2" fillId="0" borderId="31" xfId="0" applyFont="1" applyBorder="1" applyAlignment="1">
      <alignment horizontal="left"/>
    </xf>
    <xf numFmtId="0" fontId="2" fillId="0" borderId="29" xfId="0" applyFont="1" applyBorder="1" applyAlignment="1">
      <alignment horizontal="left"/>
    </xf>
    <xf numFmtId="0" fontId="2" fillId="0" borderId="32" xfId="0" applyFont="1" applyBorder="1" applyAlignment="1">
      <alignment horizontal="left"/>
    </xf>
    <xf numFmtId="15" fontId="14" fillId="0" borderId="2" xfId="0" applyNumberFormat="1" applyFont="1" applyBorder="1" applyAlignment="1">
      <alignment horizontal="center" wrapText="1"/>
    </xf>
    <xf numFmtId="0" fontId="2" fillId="0" borderId="0" xfId="0" applyFont="1" applyAlignment="1">
      <alignment horizontal="left" vertical="center"/>
    </xf>
    <xf numFmtId="0" fontId="13" fillId="2" borderId="28" xfId="1" applyFont="1" applyBorder="1" applyAlignment="1">
      <alignment horizontal="left"/>
    </xf>
    <xf numFmtId="0" fontId="13" fillId="8" borderId="28" xfId="1" applyFont="1" applyFill="1" applyBorder="1" applyAlignment="1">
      <alignment horizontal="left"/>
    </xf>
    <xf numFmtId="0" fontId="48" fillId="0" borderId="4" xfId="4" applyFont="1" applyBorder="1" applyAlignment="1">
      <alignment wrapText="1"/>
    </xf>
    <xf numFmtId="0" fontId="48" fillId="0" borderId="5" xfId="4" applyFont="1" applyBorder="1" applyAlignment="1">
      <alignment wrapText="1"/>
    </xf>
    <xf numFmtId="0" fontId="48" fillId="0" borderId="5" xfId="4" applyFont="1" applyBorder="1" applyAlignment="1">
      <alignment shrinkToFit="1"/>
    </xf>
    <xf numFmtId="0" fontId="48" fillId="0" borderId="6" xfId="4" applyFont="1" applyBorder="1" applyAlignment="1">
      <alignment shrinkToFit="1"/>
    </xf>
    <xf numFmtId="0" fontId="48" fillId="0" borderId="2" xfId="4" applyFont="1" applyBorder="1"/>
    <xf numFmtId="0" fontId="46" fillId="0" borderId="2" xfId="4" applyBorder="1"/>
    <xf numFmtId="0" fontId="49" fillId="18" borderId="29" xfId="4" applyFont="1" applyFill="1" applyBorder="1"/>
    <xf numFmtId="0" fontId="47" fillId="15" borderId="28" xfId="4" applyFont="1" applyFill="1" applyBorder="1" applyAlignment="1">
      <alignment horizontal="center" vertical="center" textRotation="90" wrapText="1"/>
    </xf>
    <xf numFmtId="0" fontId="54" fillId="15" borderId="54" xfId="4" applyFont="1" applyFill="1" applyBorder="1" applyAlignment="1">
      <alignment horizontal="center" vertical="center" textRotation="90" wrapText="1"/>
    </xf>
    <xf numFmtId="0" fontId="48" fillId="0" borderId="1" xfId="4" applyFont="1" applyBorder="1" applyAlignment="1">
      <alignment horizontal="left" vertical="center" wrapText="1"/>
    </xf>
    <xf numFmtId="0" fontId="48" fillId="0" borderId="2" xfId="4" applyFont="1" applyBorder="1" applyAlignment="1">
      <alignment horizontal="left" vertical="center" wrapText="1"/>
    </xf>
    <xf numFmtId="0" fontId="46" fillId="0" borderId="2" xfId="4" applyBorder="1" applyAlignment="1">
      <alignment horizontal="left" vertical="center" wrapText="1"/>
    </xf>
    <xf numFmtId="0" fontId="46" fillId="0" borderId="3" xfId="4" applyBorder="1" applyAlignment="1">
      <alignment horizontal="left" vertical="center" wrapText="1"/>
    </xf>
    <xf numFmtId="0" fontId="46" fillId="0" borderId="4" xfId="4" applyBorder="1" applyAlignment="1">
      <alignment horizontal="left" vertical="center" wrapText="1"/>
    </xf>
    <xf numFmtId="0" fontId="46" fillId="0" borderId="5" xfId="4" applyBorder="1" applyAlignment="1">
      <alignment horizontal="left" vertical="center" wrapText="1"/>
    </xf>
    <xf numFmtId="0" fontId="46" fillId="0" borderId="6" xfId="4" applyBorder="1" applyAlignment="1">
      <alignment horizontal="left" vertical="center" wrapText="1"/>
    </xf>
    <xf numFmtId="168" fontId="48" fillId="0" borderId="27" xfId="4" applyNumberFormat="1" applyFont="1" applyBorder="1"/>
    <xf numFmtId="168" fontId="46" fillId="0" borderId="40" xfId="4" applyNumberFormat="1" applyBorder="1"/>
    <xf numFmtId="0" fontId="48" fillId="0" borderId="0" xfId="4" applyFont="1" applyAlignment="1">
      <alignment wrapText="1"/>
    </xf>
    <xf numFmtId="0" fontId="48" fillId="0" borderId="56" xfId="4" applyFont="1" applyBorder="1" applyAlignment="1">
      <alignment wrapText="1"/>
    </xf>
    <xf numFmtId="0" fontId="48" fillId="0" borderId="57" xfId="4" applyFont="1" applyBorder="1" applyAlignment="1">
      <alignment wrapText="1"/>
    </xf>
    <xf numFmtId="0" fontId="48" fillId="0" borderId="58" xfId="4" applyFont="1" applyBorder="1" applyAlignment="1">
      <alignment wrapText="1"/>
    </xf>
    <xf numFmtId="0" fontId="48" fillId="0" borderId="1" xfId="4" applyFont="1" applyBorder="1" applyAlignment="1">
      <alignment vertical="top" wrapText="1"/>
    </xf>
    <xf numFmtId="0" fontId="46" fillId="0" borderId="2" xfId="4" applyBorder="1" applyAlignment="1">
      <alignment vertical="top"/>
    </xf>
    <xf numFmtId="0" fontId="46" fillId="0" borderId="3" xfId="4" applyBorder="1"/>
    <xf numFmtId="0" fontId="46" fillId="0" borderId="18" xfId="4" applyBorder="1" applyAlignment="1">
      <alignment vertical="top"/>
    </xf>
    <xf numFmtId="0" fontId="46" fillId="0" borderId="0" xfId="4" applyAlignment="1">
      <alignment vertical="top"/>
    </xf>
    <xf numFmtId="0" fontId="46" fillId="0" borderId="19" xfId="4" applyBorder="1"/>
    <xf numFmtId="0" fontId="46" fillId="0" borderId="4" xfId="4" applyBorder="1" applyAlignment="1">
      <alignment vertical="top"/>
    </xf>
    <xf numFmtId="0" fontId="46" fillId="0" borderId="5" xfId="4" applyBorder="1" applyAlignment="1">
      <alignment vertical="top"/>
    </xf>
    <xf numFmtId="0" fontId="46" fillId="0" borderId="6" xfId="4" applyBorder="1"/>
    <xf numFmtId="0" fontId="48" fillId="0" borderId="18" xfId="4" applyFont="1" applyBorder="1" applyAlignment="1">
      <alignment wrapText="1"/>
    </xf>
    <xf numFmtId="0" fontId="48" fillId="0" borderId="0" xfId="4" applyFont="1" applyAlignment="1">
      <alignment shrinkToFit="1"/>
    </xf>
    <xf numFmtId="0" fontId="48" fillId="0" borderId="19" xfId="4" applyFont="1" applyBorder="1" applyAlignment="1">
      <alignment shrinkToFit="1"/>
    </xf>
    <xf numFmtId="0" fontId="53" fillId="19" borderId="28" xfId="4" applyFont="1" applyFill="1" applyBorder="1" applyAlignment="1">
      <alignment textRotation="90" wrapText="1"/>
    </xf>
    <xf numFmtId="0" fontId="55" fillId="19" borderId="28" xfId="4" applyFont="1" applyFill="1" applyBorder="1" applyAlignment="1">
      <alignment textRotation="90" wrapText="1"/>
    </xf>
    <xf numFmtId="0" fontId="48" fillId="0" borderId="31" xfId="4" applyFont="1" applyBorder="1" applyAlignment="1">
      <alignment horizontal="center" vertical="center" wrapText="1"/>
    </xf>
    <xf numFmtId="0" fontId="48" fillId="0" borderId="29" xfId="4" applyFont="1" applyBorder="1" applyAlignment="1">
      <alignment horizontal="center" vertical="center" wrapText="1"/>
    </xf>
    <xf numFmtId="0" fontId="48" fillId="0" borderId="32" xfId="4" applyFont="1" applyBorder="1" applyAlignment="1">
      <alignment horizontal="center" vertical="center" wrapText="1"/>
    </xf>
    <xf numFmtId="0" fontId="48" fillId="0" borderId="56" xfId="4" applyFont="1" applyBorder="1" applyAlignment="1">
      <alignment horizontal="center" vertical="center" wrapText="1"/>
    </xf>
    <xf numFmtId="0" fontId="48" fillId="0" borderId="57" xfId="4" applyFont="1" applyBorder="1" applyAlignment="1">
      <alignment horizontal="center" vertical="center" wrapText="1"/>
    </xf>
    <xf numFmtId="0" fontId="48" fillId="0" borderId="58" xfId="4" applyFont="1" applyBorder="1" applyAlignment="1">
      <alignment horizontal="center" vertical="center" wrapText="1"/>
    </xf>
    <xf numFmtId="0" fontId="47" fillId="17" borderId="40" xfId="4" applyFont="1" applyFill="1" applyBorder="1" applyAlignment="1">
      <alignment horizontal="center" vertical="center" textRotation="90"/>
    </xf>
    <xf numFmtId="0" fontId="47" fillId="17" borderId="28" xfId="4" applyFont="1" applyFill="1" applyBorder="1" applyAlignment="1">
      <alignment horizontal="center" vertical="center" textRotation="90"/>
    </xf>
    <xf numFmtId="0" fontId="48" fillId="0" borderId="59" xfId="4" applyFont="1" applyBorder="1" applyAlignment="1">
      <alignment horizontal="center" vertical="center" wrapText="1"/>
    </xf>
    <xf numFmtId="0" fontId="48" fillId="0" borderId="49" xfId="4" applyFont="1" applyBorder="1" applyAlignment="1">
      <alignment horizontal="center" vertical="center" wrapText="1"/>
    </xf>
    <xf numFmtId="0" fontId="48" fillId="0" borderId="60" xfId="4" applyFont="1" applyBorder="1" applyAlignment="1">
      <alignment horizontal="center" vertical="center" wrapText="1"/>
    </xf>
    <xf numFmtId="0" fontId="47" fillId="15" borderId="19" xfId="4" applyFont="1" applyFill="1" applyBorder="1" applyAlignment="1">
      <alignment horizontal="center" vertical="center" textRotation="90" wrapText="1"/>
    </xf>
    <xf numFmtId="0" fontId="47" fillId="15" borderId="52" xfId="4" applyFont="1" applyFill="1" applyBorder="1" applyAlignment="1">
      <alignment horizontal="center" vertical="center" textRotation="90" wrapText="1"/>
    </xf>
    <xf numFmtId="0" fontId="51" fillId="16" borderId="18" xfId="4" applyFont="1" applyFill="1" applyBorder="1" applyAlignment="1">
      <alignment horizontal="center" textRotation="90" wrapText="1"/>
    </xf>
    <xf numFmtId="0" fontId="51" fillId="16" borderId="53" xfId="4" applyFont="1" applyFill="1" applyBorder="1" applyAlignment="1">
      <alignment horizontal="center" textRotation="90" wrapText="1"/>
    </xf>
    <xf numFmtId="0" fontId="51" fillId="16" borderId="55" xfId="4" applyFont="1" applyFill="1" applyBorder="1" applyAlignment="1">
      <alignment textRotation="90" wrapText="1"/>
    </xf>
    <xf numFmtId="0" fontId="46" fillId="0" borderId="55" xfId="4" applyBorder="1" applyAlignment="1">
      <alignment textRotation="90" wrapText="1"/>
    </xf>
    <xf numFmtId="0" fontId="53" fillId="18" borderId="30" xfId="4" applyFont="1" applyFill="1" applyBorder="1" applyAlignment="1">
      <alignment horizontal="center" vertical="center"/>
    </xf>
    <xf numFmtId="0" fontId="46" fillId="0" borderId="30" xfId="4" applyBorder="1" applyAlignment="1">
      <alignment horizontal="center" vertical="center"/>
    </xf>
    <xf numFmtId="0" fontId="53" fillId="18" borderId="1" xfId="4" applyFont="1" applyFill="1" applyBorder="1" applyAlignment="1">
      <alignment horizontal="center" vertical="center" wrapText="1"/>
    </xf>
    <xf numFmtId="0" fontId="46" fillId="0" borderId="2" xfId="4" applyBorder="1" applyAlignment="1">
      <alignment horizontal="center" vertical="center" wrapText="1"/>
    </xf>
    <xf numFmtId="0" fontId="46" fillId="0" borderId="4" xfId="4" applyBorder="1" applyAlignment="1">
      <alignment horizontal="center" vertical="center" wrapText="1"/>
    </xf>
    <xf numFmtId="0" fontId="46" fillId="0" borderId="5" xfId="4" applyBorder="1" applyAlignment="1">
      <alignment horizontal="center" vertical="center" wrapText="1"/>
    </xf>
    <xf numFmtId="2" fontId="47" fillId="15" borderId="0" xfId="4" applyNumberFormat="1" applyFont="1" applyFill="1" applyAlignment="1">
      <alignment horizontal="center" vertical="center"/>
    </xf>
    <xf numFmtId="2" fontId="46" fillId="0" borderId="0" xfId="4" applyNumberFormat="1" applyAlignment="1">
      <alignment horizontal="center" vertical="center"/>
    </xf>
    <xf numFmtId="0" fontId="50" fillId="0" borderId="48" xfId="4" applyFont="1" applyBorder="1" applyAlignment="1">
      <alignment horizontal="center" vertical="center"/>
    </xf>
    <xf numFmtId="0" fontId="46" fillId="0" borderId="49" xfId="4" applyBorder="1" applyAlignment="1">
      <alignment horizontal="center" vertical="center"/>
    </xf>
    <xf numFmtId="0" fontId="46" fillId="0" borderId="50" xfId="4" applyBorder="1" applyAlignment="1">
      <alignment horizontal="center" vertical="center"/>
    </xf>
    <xf numFmtId="0" fontId="49" fillId="0" borderId="61" xfId="4" applyFont="1" applyBorder="1"/>
    <xf numFmtId="0" fontId="49" fillId="0" borderId="3" xfId="4" applyFont="1" applyBorder="1"/>
    <xf numFmtId="0" fontId="49" fillId="0" borderId="62" xfId="4" applyFont="1" applyBorder="1"/>
    <xf numFmtId="0" fontId="49" fillId="0" borderId="52" xfId="4" applyFont="1" applyBorder="1"/>
    <xf numFmtId="0" fontId="48" fillId="0" borderId="28" xfId="4" applyFont="1" applyBorder="1" applyAlignment="1">
      <alignment horizontal="center" vertical="center"/>
    </xf>
    <xf numFmtId="0" fontId="48" fillId="0" borderId="28" xfId="4" applyFont="1" applyBorder="1" applyAlignment="1">
      <alignment horizontal="center" vertical="center" wrapText="1"/>
    </xf>
    <xf numFmtId="0" fontId="46" fillId="0" borderId="29" xfId="4" applyBorder="1"/>
    <xf numFmtId="0" fontId="46" fillId="0" borderId="32" xfId="4" applyBorder="1"/>
    <xf numFmtId="2" fontId="48" fillId="0" borderId="31" xfId="4" applyNumberFormat="1" applyFont="1" applyBorder="1" applyAlignment="1">
      <alignment horizontal="center" vertical="center" wrapText="1"/>
    </xf>
    <xf numFmtId="2" fontId="48" fillId="0" borderId="51" xfId="4" applyNumberFormat="1" applyFont="1" applyBorder="1" applyAlignment="1">
      <alignment horizontal="center" vertical="center" wrapText="1"/>
    </xf>
  </cellXfs>
  <cellStyles count="5">
    <cellStyle name="Bad" xfId="1" builtinId="27"/>
    <cellStyle name="Hyperlink" xfId="3" builtinId="8"/>
    <cellStyle name="Neutral" xfId="2" builtinId="28"/>
    <cellStyle name="Normal" xfId="0" builtinId="0"/>
    <cellStyle name="Normal 2" xfId="4" xr:uid="{01DBAD28-95D4-4101-A971-FFA8A53E9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D482-2784-4017-B2A5-DF254FCF068B}">
  <sheetPr codeName="Sheet34">
    <pageSetUpPr fitToPage="1"/>
  </sheetPr>
  <dimension ref="A2:AB45"/>
  <sheetViews>
    <sheetView tabSelected="1" view="pageLayout" zoomScale="40" zoomScaleNormal="60" zoomScalePageLayoutView="40" workbookViewId="0">
      <selection activeCell="G10" sqref="G10"/>
    </sheetView>
  </sheetViews>
  <sheetFormatPr defaultColWidth="9.1328125" defaultRowHeight="15.75" x14ac:dyDescent="0.5"/>
  <cols>
    <col min="1" max="1" width="12" style="2" customWidth="1"/>
    <col min="2" max="2" width="13.59765625" style="2" customWidth="1"/>
    <col min="3" max="3" width="20.73046875" style="2" customWidth="1"/>
    <col min="4" max="4" width="17.1328125" style="2" bestFit="1" customWidth="1"/>
    <col min="5" max="5" width="15.73046875" style="2" customWidth="1"/>
    <col min="6" max="6" width="21.59765625" style="2" bestFit="1" customWidth="1"/>
    <col min="7" max="7" width="33.86328125" style="2" customWidth="1"/>
    <col min="8" max="8" width="24.73046875" style="2" customWidth="1"/>
    <col min="9" max="9" width="28.3984375" style="2" customWidth="1"/>
    <col min="10" max="10" width="25.1328125" style="2" customWidth="1"/>
    <col min="11" max="11" width="59.59765625" style="2" customWidth="1"/>
    <col min="12" max="12" width="25.3984375" style="2" customWidth="1"/>
    <col min="13" max="13" width="33.73046875" style="2" bestFit="1" customWidth="1"/>
    <col min="14" max="15" width="15.73046875" style="2" customWidth="1"/>
    <col min="16" max="16" width="41.1328125" style="2" bestFit="1" customWidth="1"/>
    <col min="17" max="17" width="19.73046875" style="2" customWidth="1"/>
    <col min="18" max="18" width="18.3984375" style="2" customWidth="1"/>
    <col min="19" max="19" width="28" style="2" customWidth="1"/>
    <col min="20" max="20" width="29.1328125" style="2" customWidth="1"/>
    <col min="21" max="21" width="23.1328125" style="2" bestFit="1" customWidth="1"/>
    <col min="22" max="22" width="32.59765625" style="2" customWidth="1"/>
    <col min="23" max="23" width="28.59765625" style="2" customWidth="1"/>
    <col min="24" max="24" width="29.1328125" style="2" customWidth="1"/>
    <col min="25" max="25" width="19.3984375" style="2" customWidth="1"/>
    <col min="26" max="26" width="20.1328125" style="2" customWidth="1"/>
    <col min="27" max="27" width="26" style="2" customWidth="1"/>
    <col min="28" max="28" width="14.86328125" style="2" customWidth="1"/>
    <col min="29" max="16384" width="9.1328125" style="2"/>
  </cols>
  <sheetData>
    <row r="2" spans="1:28" x14ac:dyDescent="0.5">
      <c r="A2" s="1"/>
      <c r="B2" s="1"/>
      <c r="C2" s="1"/>
      <c r="D2" s="1"/>
      <c r="E2" s="1"/>
      <c r="F2" s="1"/>
      <c r="G2" s="1"/>
      <c r="H2" s="1"/>
      <c r="I2" s="1"/>
      <c r="J2" s="1"/>
      <c r="K2" s="1"/>
      <c r="L2" s="1"/>
      <c r="M2" s="1"/>
      <c r="N2" s="1"/>
      <c r="O2" s="1"/>
      <c r="P2" s="1"/>
      <c r="Q2" s="1"/>
      <c r="R2" s="1"/>
      <c r="S2" s="1"/>
      <c r="T2" s="1"/>
      <c r="U2" s="1"/>
      <c r="V2" s="1"/>
      <c r="W2" s="1"/>
      <c r="X2" s="1"/>
    </row>
    <row r="3" spans="1:28" ht="18.75" customHeight="1" x14ac:dyDescent="0.5">
      <c r="A3" s="145" t="s">
        <v>0</v>
      </c>
      <c r="B3" s="146"/>
      <c r="C3" s="146"/>
      <c r="D3" s="146"/>
      <c r="E3" s="146"/>
      <c r="F3" s="146"/>
      <c r="G3" s="146"/>
      <c r="H3" s="146"/>
      <c r="I3" s="146"/>
      <c r="J3" s="146"/>
      <c r="K3" s="146"/>
      <c r="L3" s="146"/>
      <c r="M3" s="146"/>
      <c r="N3" s="146"/>
      <c r="O3" s="146"/>
      <c r="P3" s="146"/>
      <c r="Q3" s="146"/>
      <c r="R3" s="146"/>
      <c r="S3" s="146"/>
      <c r="T3" s="146"/>
      <c r="U3" s="146"/>
      <c r="V3" s="146"/>
      <c r="W3" s="146"/>
      <c r="X3" s="147"/>
      <c r="Y3" s="3"/>
      <c r="Z3" s="4"/>
      <c r="AA3" s="4"/>
      <c r="AB3" s="1"/>
    </row>
    <row r="4" spans="1:28" ht="15" customHeight="1" x14ac:dyDescent="0.5">
      <c r="A4" s="148"/>
      <c r="B4" s="149"/>
      <c r="C4" s="149"/>
      <c r="D4" s="149"/>
      <c r="E4" s="149"/>
      <c r="F4" s="149"/>
      <c r="G4" s="149"/>
      <c r="H4" s="149"/>
      <c r="I4" s="149"/>
      <c r="J4" s="149"/>
      <c r="K4" s="149"/>
      <c r="L4" s="149"/>
      <c r="M4" s="149"/>
      <c r="N4" s="149"/>
      <c r="O4" s="149"/>
      <c r="P4" s="149"/>
      <c r="Q4" s="149"/>
      <c r="R4" s="149"/>
      <c r="S4" s="149"/>
      <c r="T4" s="149"/>
      <c r="U4" s="149"/>
      <c r="V4" s="149"/>
      <c r="W4" s="149"/>
      <c r="X4" s="150"/>
      <c r="Y4" s="151" t="s">
        <v>1</v>
      </c>
      <c r="Z4" s="152"/>
      <c r="AA4" s="153"/>
      <c r="AB4" s="1"/>
    </row>
    <row r="5" spans="1:28" ht="129" customHeight="1" x14ac:dyDescent="0.5">
      <c r="A5" s="5"/>
      <c r="B5" s="6"/>
      <c r="C5" s="154" t="s">
        <v>2</v>
      </c>
      <c r="D5" s="154"/>
      <c r="E5" s="154"/>
      <c r="F5" s="154"/>
      <c r="G5" s="154"/>
      <c r="H5" s="155"/>
      <c r="I5" s="7" t="s">
        <v>3</v>
      </c>
      <c r="J5" s="7" t="s">
        <v>4</v>
      </c>
      <c r="K5" s="156" t="s">
        <v>5</v>
      </c>
      <c r="L5" s="157"/>
      <c r="M5" s="157"/>
      <c r="N5" s="157"/>
      <c r="O5" s="157"/>
      <c r="P5" s="158"/>
      <c r="Q5" s="8" t="s">
        <v>6</v>
      </c>
      <c r="R5" s="159" t="s">
        <v>7</v>
      </c>
      <c r="S5" s="161" t="s">
        <v>8</v>
      </c>
      <c r="T5" s="162"/>
      <c r="U5" s="163"/>
      <c r="V5" s="164" t="s">
        <v>9</v>
      </c>
      <c r="W5" s="165"/>
      <c r="X5" s="166"/>
      <c r="Y5" s="168" t="s">
        <v>10</v>
      </c>
      <c r="Z5" s="169"/>
      <c r="AA5" s="170" t="s">
        <v>11</v>
      </c>
      <c r="AB5" s="1"/>
    </row>
    <row r="6" spans="1:28" ht="137.25" customHeight="1" x14ac:dyDescent="0.5">
      <c r="A6" s="9"/>
      <c r="B6" s="10"/>
      <c r="C6" s="182" t="s">
        <v>12</v>
      </c>
      <c r="D6" s="182"/>
      <c r="E6" s="182"/>
      <c r="F6" s="182"/>
      <c r="G6" s="182"/>
      <c r="H6" s="183"/>
      <c r="I6" s="11" t="s">
        <v>13</v>
      </c>
      <c r="J6" s="11" t="s">
        <v>14</v>
      </c>
      <c r="K6" s="184" t="s">
        <v>15</v>
      </c>
      <c r="L6" s="182"/>
      <c r="M6" s="182"/>
      <c r="N6" s="182"/>
      <c r="O6" s="182"/>
      <c r="P6" s="183"/>
      <c r="Q6" s="12" t="s">
        <v>16</v>
      </c>
      <c r="R6" s="160"/>
      <c r="S6" s="13" t="s">
        <v>17</v>
      </c>
      <c r="T6" s="13" t="s">
        <v>18</v>
      </c>
      <c r="U6" s="13" t="s">
        <v>19</v>
      </c>
      <c r="V6" s="14" t="s">
        <v>20</v>
      </c>
      <c r="W6" s="15" t="s">
        <v>21</v>
      </c>
      <c r="X6" s="167"/>
      <c r="Y6" s="16" t="s">
        <v>10</v>
      </c>
      <c r="Z6" s="16" t="s">
        <v>10</v>
      </c>
      <c r="AA6" s="171"/>
      <c r="AB6" s="1"/>
    </row>
    <row r="7" spans="1:28" s="24" customFormat="1" ht="90" customHeight="1" x14ac:dyDescent="0.5">
      <c r="A7" s="17"/>
      <c r="B7" s="18"/>
      <c r="C7" s="19" t="s">
        <v>22</v>
      </c>
      <c r="D7" s="20" t="s">
        <v>23</v>
      </c>
      <c r="E7" s="21" t="s">
        <v>24</v>
      </c>
      <c r="F7" s="20" t="s">
        <v>25</v>
      </c>
      <c r="G7" s="21" t="s">
        <v>26</v>
      </c>
      <c r="H7" s="21" t="s">
        <v>27</v>
      </c>
      <c r="I7" s="20" t="s">
        <v>28</v>
      </c>
      <c r="J7" s="20" t="s">
        <v>4</v>
      </c>
      <c r="K7" s="20" t="s">
        <v>29</v>
      </c>
      <c r="L7" s="21" t="s">
        <v>30</v>
      </c>
      <c r="M7" s="20" t="s">
        <v>31</v>
      </c>
      <c r="N7" s="21" t="s">
        <v>32</v>
      </c>
      <c r="O7" s="20" t="s">
        <v>33</v>
      </c>
      <c r="P7" s="22" t="s">
        <v>34</v>
      </c>
      <c r="Q7" s="23" t="s">
        <v>35</v>
      </c>
      <c r="S7" s="25"/>
      <c r="T7" s="25"/>
      <c r="U7" s="25"/>
      <c r="V7" s="25"/>
      <c r="W7" s="25"/>
      <c r="X7" s="25"/>
      <c r="Y7" s="25"/>
      <c r="Z7" s="25"/>
      <c r="AA7" s="26"/>
      <c r="AB7" s="27"/>
    </row>
    <row r="8" spans="1:28" ht="24" customHeight="1" x14ac:dyDescent="0.5">
      <c r="A8" s="185" t="s">
        <v>36</v>
      </c>
      <c r="B8" s="187" t="s">
        <v>37</v>
      </c>
      <c r="C8" s="189" t="s">
        <v>38</v>
      </c>
      <c r="D8" s="190"/>
      <c r="E8" s="190"/>
      <c r="F8" s="190"/>
      <c r="G8" s="190"/>
      <c r="H8" s="190"/>
      <c r="I8" s="190"/>
      <c r="J8" s="190"/>
      <c r="K8" s="190"/>
      <c r="L8" s="190"/>
      <c r="M8" s="190"/>
      <c r="N8" s="190"/>
      <c r="O8" s="190"/>
      <c r="P8" s="190"/>
      <c r="Q8" s="190"/>
      <c r="R8" s="190"/>
      <c r="S8" s="190"/>
      <c r="T8" s="190"/>
      <c r="U8" s="190"/>
      <c r="V8" s="190"/>
      <c r="W8" s="190"/>
      <c r="X8" s="191"/>
      <c r="Y8" s="190"/>
      <c r="Z8" s="190"/>
      <c r="AA8" s="192"/>
      <c r="AB8" s="1"/>
    </row>
    <row r="9" spans="1:28" x14ac:dyDescent="0.5">
      <c r="A9" s="185"/>
      <c r="B9" s="187"/>
      <c r="C9" s="28" t="s">
        <v>39</v>
      </c>
      <c r="D9" s="28" t="s">
        <v>40</v>
      </c>
      <c r="E9" s="29"/>
      <c r="F9" s="30" t="s">
        <v>41</v>
      </c>
      <c r="G9" s="30" t="s">
        <v>42</v>
      </c>
      <c r="H9" s="30"/>
      <c r="I9" s="28" t="s">
        <v>43</v>
      </c>
      <c r="J9" s="31" t="s">
        <v>44</v>
      </c>
      <c r="K9" s="32" t="s">
        <v>45</v>
      </c>
      <c r="L9" s="33"/>
      <c r="M9" s="33" t="s">
        <v>46</v>
      </c>
      <c r="N9" s="28"/>
      <c r="O9" s="28">
        <v>8036</v>
      </c>
      <c r="P9" s="34"/>
      <c r="Q9" s="31"/>
      <c r="R9" s="35" t="s">
        <v>47</v>
      </c>
      <c r="S9" s="35" t="s">
        <v>47</v>
      </c>
      <c r="T9" s="36">
        <v>180</v>
      </c>
      <c r="U9" s="36">
        <v>412.65</v>
      </c>
      <c r="V9" s="36"/>
      <c r="W9" s="37"/>
      <c r="X9" s="38"/>
      <c r="Y9" s="39"/>
      <c r="Z9" s="40"/>
      <c r="AA9" s="41">
        <f t="shared" ref="AA9:AA11" si="0">SUM(T9:W9)</f>
        <v>592.65</v>
      </c>
      <c r="AB9" s="1"/>
    </row>
    <row r="10" spans="1:28" x14ac:dyDescent="0.5">
      <c r="A10" s="185"/>
      <c r="B10" s="187"/>
      <c r="C10" s="28" t="s">
        <v>48</v>
      </c>
      <c r="D10" s="28" t="s">
        <v>49</v>
      </c>
      <c r="E10" s="29"/>
      <c r="F10" s="30" t="s">
        <v>50</v>
      </c>
      <c r="G10" s="30" t="s">
        <v>42</v>
      </c>
      <c r="H10" s="30"/>
      <c r="I10" s="28" t="s">
        <v>51</v>
      </c>
      <c r="J10" s="31" t="s">
        <v>44</v>
      </c>
      <c r="K10" s="32" t="s">
        <v>52</v>
      </c>
      <c r="L10" s="33"/>
      <c r="M10" s="33" t="s">
        <v>53</v>
      </c>
      <c r="N10" s="28"/>
      <c r="O10" s="28">
        <v>6060</v>
      </c>
      <c r="P10" s="34"/>
      <c r="Q10" s="31"/>
      <c r="R10" s="35" t="s">
        <v>47</v>
      </c>
      <c r="S10" s="35" t="s">
        <v>47</v>
      </c>
      <c r="T10" s="36">
        <v>180</v>
      </c>
      <c r="U10" s="36"/>
      <c r="V10" s="36"/>
      <c r="W10" s="37"/>
      <c r="X10" s="38"/>
      <c r="Y10" s="39"/>
      <c r="Z10" s="40"/>
      <c r="AA10" s="41">
        <f t="shared" si="0"/>
        <v>180</v>
      </c>
      <c r="AB10" s="1"/>
    </row>
    <row r="11" spans="1:28" x14ac:dyDescent="0.5">
      <c r="A11" s="185"/>
      <c r="B11" s="187"/>
      <c r="C11" s="28" t="s">
        <v>48</v>
      </c>
      <c r="D11" s="28" t="s">
        <v>143</v>
      </c>
      <c r="E11" s="29"/>
      <c r="F11" s="30" t="s">
        <v>54</v>
      </c>
      <c r="G11" s="30" t="s">
        <v>42</v>
      </c>
      <c r="H11" s="30"/>
      <c r="I11" s="28" t="s">
        <v>55</v>
      </c>
      <c r="J11" s="31" t="s">
        <v>44</v>
      </c>
      <c r="K11" s="32" t="s">
        <v>56</v>
      </c>
      <c r="L11" s="33"/>
      <c r="M11" s="33" t="s">
        <v>57</v>
      </c>
      <c r="N11" s="28"/>
      <c r="O11" s="28">
        <v>6800</v>
      </c>
      <c r="P11" s="34"/>
      <c r="Q11" s="31"/>
      <c r="R11" s="35" t="s">
        <v>47</v>
      </c>
      <c r="S11" s="35" t="s">
        <v>47</v>
      </c>
      <c r="T11" s="36"/>
      <c r="U11" s="36">
        <v>665.88</v>
      </c>
      <c r="V11" s="36"/>
      <c r="W11" s="37"/>
      <c r="X11" s="38"/>
      <c r="Y11" s="39"/>
      <c r="Z11" s="40"/>
      <c r="AA11" s="41">
        <f t="shared" si="0"/>
        <v>665.88</v>
      </c>
      <c r="AB11" s="1"/>
    </row>
    <row r="12" spans="1:28" ht="24" customHeight="1" x14ac:dyDescent="0.5">
      <c r="A12" s="185"/>
      <c r="B12" s="187"/>
      <c r="C12" s="193" t="s">
        <v>58</v>
      </c>
      <c r="D12" s="194"/>
      <c r="E12" s="194"/>
      <c r="F12" s="194"/>
      <c r="G12" s="194"/>
      <c r="H12" s="194"/>
      <c r="I12" s="194"/>
      <c r="J12" s="194"/>
      <c r="K12" s="194"/>
      <c r="L12" s="194"/>
      <c r="M12" s="194"/>
      <c r="N12" s="194"/>
      <c r="O12" s="194"/>
      <c r="P12" s="194"/>
      <c r="Q12" s="194"/>
      <c r="R12" s="194"/>
      <c r="S12" s="194"/>
      <c r="T12" s="194"/>
      <c r="U12" s="194"/>
      <c r="V12" s="194"/>
      <c r="W12" s="194"/>
      <c r="X12" s="195"/>
      <c r="Y12" s="194"/>
      <c r="Z12" s="194"/>
      <c r="AA12" s="196"/>
      <c r="AB12" s="1"/>
    </row>
    <row r="13" spans="1:28" ht="15" customHeight="1" x14ac:dyDescent="0.5">
      <c r="A13" s="185"/>
      <c r="B13" s="187"/>
      <c r="C13" s="197" t="s">
        <v>59</v>
      </c>
      <c r="D13" s="198"/>
      <c r="E13" s="198"/>
      <c r="F13" s="198"/>
      <c r="G13" s="198"/>
      <c r="H13" s="198"/>
      <c r="I13" s="198"/>
      <c r="J13" s="198"/>
      <c r="K13" s="198"/>
      <c r="L13" s="198"/>
      <c r="M13" s="198"/>
      <c r="N13" s="198"/>
      <c r="O13" s="198"/>
      <c r="P13" s="198"/>
      <c r="Q13" s="199"/>
      <c r="R13" s="42" t="s">
        <v>47</v>
      </c>
      <c r="S13" s="43" t="s">
        <v>47</v>
      </c>
      <c r="T13" s="44">
        <v>375</v>
      </c>
      <c r="U13" s="44">
        <v>812.85</v>
      </c>
      <c r="V13" s="44">
        <v>9300</v>
      </c>
      <c r="W13" s="45"/>
      <c r="X13" s="46"/>
      <c r="Y13" s="47"/>
      <c r="Z13" s="48"/>
      <c r="AA13" s="49">
        <f>SUM(T13:W13)</f>
        <v>10487.85</v>
      </c>
      <c r="AB13" s="1"/>
    </row>
    <row r="14" spans="1:28" ht="15" customHeight="1" x14ac:dyDescent="0.5">
      <c r="A14" s="185"/>
      <c r="B14" s="187"/>
      <c r="C14" s="200" t="s">
        <v>60</v>
      </c>
      <c r="D14" s="201"/>
      <c r="E14" s="201"/>
      <c r="F14" s="201"/>
      <c r="G14" s="201"/>
      <c r="H14" s="201"/>
      <c r="I14" s="201"/>
      <c r="J14" s="201"/>
      <c r="K14" s="201"/>
      <c r="L14" s="201"/>
      <c r="M14" s="201"/>
      <c r="N14" s="201"/>
      <c r="O14" s="201"/>
      <c r="P14" s="201"/>
      <c r="Q14" s="202"/>
      <c r="R14" s="42" t="s">
        <v>47</v>
      </c>
      <c r="S14" s="42" t="s">
        <v>47</v>
      </c>
      <c r="T14" s="50">
        <v>2</v>
      </c>
      <c r="U14" s="50">
        <v>3</v>
      </c>
      <c r="V14" s="50">
        <v>4</v>
      </c>
      <c r="W14" s="51"/>
      <c r="X14" s="38"/>
      <c r="Y14" s="47"/>
      <c r="Z14" s="52"/>
      <c r="AA14" s="53">
        <v>6</v>
      </c>
      <c r="AB14" s="1"/>
    </row>
    <row r="15" spans="1:28" ht="15" customHeight="1" x14ac:dyDescent="0.5">
      <c r="A15" s="185"/>
      <c r="B15" s="188"/>
      <c r="C15" s="200" t="s">
        <v>61</v>
      </c>
      <c r="D15" s="201"/>
      <c r="E15" s="201"/>
      <c r="F15" s="201"/>
      <c r="G15" s="201"/>
      <c r="H15" s="201"/>
      <c r="I15" s="201"/>
      <c r="J15" s="201"/>
      <c r="K15" s="201"/>
      <c r="L15" s="201"/>
      <c r="M15" s="201"/>
      <c r="N15" s="201"/>
      <c r="O15" s="201"/>
      <c r="P15" s="201"/>
      <c r="Q15" s="202"/>
      <c r="R15" s="54" t="s">
        <v>62</v>
      </c>
      <c r="S15" s="55" t="s">
        <v>47</v>
      </c>
      <c r="T15" s="56">
        <v>0.5</v>
      </c>
      <c r="U15" s="56">
        <v>0.6</v>
      </c>
      <c r="V15" s="56">
        <v>1</v>
      </c>
      <c r="W15" s="57"/>
      <c r="X15" s="58"/>
      <c r="Y15" s="59"/>
      <c r="Z15" s="60"/>
      <c r="AA15" s="61" t="s">
        <v>63</v>
      </c>
      <c r="AB15" s="1"/>
    </row>
    <row r="16" spans="1:28" ht="24" customHeight="1" thickBot="1" x14ac:dyDescent="0.55000000000000004">
      <c r="A16" s="185"/>
      <c r="B16" s="203" t="s">
        <v>64</v>
      </c>
      <c r="C16" s="205"/>
      <c r="D16" s="206"/>
      <c r="E16" s="206"/>
      <c r="F16" s="206"/>
      <c r="G16" s="206"/>
      <c r="H16" s="206"/>
      <c r="I16" s="206"/>
      <c r="J16" s="206"/>
      <c r="K16" s="206"/>
      <c r="L16" s="206"/>
      <c r="M16" s="206"/>
      <c r="N16" s="206"/>
      <c r="O16" s="206"/>
      <c r="P16" s="206"/>
      <c r="Q16" s="206"/>
      <c r="R16" s="206"/>
      <c r="S16" s="206"/>
      <c r="T16" s="206"/>
      <c r="U16" s="206"/>
      <c r="V16" s="206"/>
      <c r="W16" s="206"/>
      <c r="X16" s="207"/>
      <c r="Y16" s="206"/>
      <c r="Z16" s="206"/>
      <c r="AA16" s="208"/>
      <c r="AB16" s="1"/>
    </row>
    <row r="17" spans="1:28" ht="31.5" x14ac:dyDescent="0.5">
      <c r="A17" s="185"/>
      <c r="B17" s="203"/>
      <c r="C17" s="62" t="s">
        <v>65</v>
      </c>
      <c r="D17" s="63"/>
      <c r="E17" s="63"/>
      <c r="F17" s="63"/>
      <c r="G17" s="63"/>
      <c r="H17" s="63"/>
      <c r="I17" s="63"/>
      <c r="J17" s="64"/>
      <c r="K17" s="30" t="s">
        <v>66</v>
      </c>
      <c r="L17" s="30"/>
      <c r="M17" s="30" t="s">
        <v>67</v>
      </c>
      <c r="N17" s="65" t="s">
        <v>68</v>
      </c>
      <c r="O17" s="65">
        <v>1090</v>
      </c>
      <c r="P17" s="31"/>
      <c r="Q17" s="31"/>
      <c r="R17" s="66"/>
      <c r="S17" s="67">
        <v>5347.72</v>
      </c>
      <c r="T17" s="66"/>
      <c r="U17" s="66"/>
      <c r="V17" s="66"/>
      <c r="W17" s="68"/>
      <c r="X17" s="46"/>
      <c r="Y17" s="39"/>
      <c r="Z17" s="40"/>
      <c r="AA17" s="41">
        <f>SUM(R17:W17)</f>
        <v>5347.72</v>
      </c>
      <c r="AB17" s="1"/>
    </row>
    <row r="18" spans="1:28" ht="16.149999999999999" thickBot="1" x14ac:dyDescent="0.55000000000000004">
      <c r="A18" s="185"/>
      <c r="B18" s="203"/>
      <c r="C18" s="69"/>
      <c r="D18" s="70"/>
      <c r="E18" s="70"/>
      <c r="F18" s="70"/>
      <c r="G18" s="70"/>
      <c r="H18" s="70"/>
      <c r="I18" s="70"/>
      <c r="J18" s="71"/>
      <c r="K18" s="30" t="s">
        <v>69</v>
      </c>
      <c r="L18" s="30"/>
      <c r="M18" s="30" t="s">
        <v>70</v>
      </c>
      <c r="N18" s="72" t="s">
        <v>71</v>
      </c>
      <c r="O18" s="72">
        <v>8600</v>
      </c>
      <c r="P18" s="31"/>
      <c r="Q18" s="31"/>
      <c r="R18" s="66"/>
      <c r="S18" s="67">
        <v>1000</v>
      </c>
      <c r="T18" s="66"/>
      <c r="U18" s="66"/>
      <c r="V18" s="66"/>
      <c r="W18" s="68"/>
      <c r="X18" s="38"/>
      <c r="Y18" s="39"/>
      <c r="Z18" s="40"/>
      <c r="AA18" s="41">
        <f t="shared" ref="AA18:AA24" si="1">SUM(R18:W18)</f>
        <v>1000</v>
      </c>
      <c r="AB18" s="1"/>
    </row>
    <row r="19" spans="1:28" ht="16.149999999999999" thickBot="1" x14ac:dyDescent="0.55000000000000004">
      <c r="A19" s="185"/>
      <c r="B19" s="203"/>
      <c r="C19" s="69"/>
      <c r="D19" s="70"/>
      <c r="E19" s="70"/>
      <c r="F19" s="70"/>
      <c r="G19" s="70"/>
      <c r="H19" s="70"/>
      <c r="I19" s="70"/>
      <c r="J19" s="71"/>
      <c r="K19" s="30" t="s">
        <v>72</v>
      </c>
      <c r="L19" s="30"/>
      <c r="M19" s="30" t="s">
        <v>73</v>
      </c>
      <c r="N19" s="65" t="s">
        <v>74</v>
      </c>
      <c r="O19" s="65">
        <v>6020</v>
      </c>
      <c r="P19" s="31"/>
      <c r="Q19" s="31"/>
      <c r="R19" s="66"/>
      <c r="S19" s="67">
        <v>3233</v>
      </c>
      <c r="T19" s="66"/>
      <c r="U19" s="66"/>
      <c r="V19" s="66"/>
      <c r="W19" s="68"/>
      <c r="X19" s="38"/>
      <c r="Y19" s="39"/>
      <c r="Z19" s="40"/>
      <c r="AA19" s="41">
        <f t="shared" si="1"/>
        <v>3233</v>
      </c>
      <c r="AB19" s="1"/>
    </row>
    <row r="20" spans="1:28" ht="16.149999999999999" thickBot="1" x14ac:dyDescent="0.55000000000000004">
      <c r="A20" s="185"/>
      <c r="B20" s="203"/>
      <c r="C20" s="69"/>
      <c r="D20" s="70"/>
      <c r="E20" s="70"/>
      <c r="F20" s="70"/>
      <c r="G20" s="70"/>
      <c r="H20" s="70"/>
      <c r="I20" s="70"/>
      <c r="J20" s="71"/>
      <c r="K20" s="30" t="s">
        <v>75</v>
      </c>
      <c r="L20" s="30"/>
      <c r="M20" s="30" t="s">
        <v>73</v>
      </c>
      <c r="N20" s="65" t="s">
        <v>74</v>
      </c>
      <c r="O20" s="65">
        <v>6020</v>
      </c>
      <c r="P20" s="31"/>
      <c r="Q20" s="31"/>
      <c r="R20" s="66"/>
      <c r="S20" s="67">
        <v>4000</v>
      </c>
      <c r="T20" s="66"/>
      <c r="U20" s="66"/>
      <c r="V20" s="66"/>
      <c r="W20" s="68"/>
      <c r="X20" s="38"/>
      <c r="Y20" s="39"/>
      <c r="Z20" s="40"/>
      <c r="AA20" s="41">
        <f t="shared" si="1"/>
        <v>4000</v>
      </c>
      <c r="AB20" s="1"/>
    </row>
    <row r="21" spans="1:28" x14ac:dyDescent="0.5">
      <c r="A21" s="185"/>
      <c r="B21" s="203"/>
      <c r="C21" s="69"/>
      <c r="D21" s="70"/>
      <c r="E21" s="70"/>
      <c r="F21" s="70"/>
      <c r="G21" s="70"/>
      <c r="H21" s="70"/>
      <c r="I21" s="70"/>
      <c r="J21" s="71"/>
      <c r="K21" s="30" t="s">
        <v>76</v>
      </c>
      <c r="L21" s="30"/>
      <c r="M21" s="30" t="s">
        <v>77</v>
      </c>
      <c r="N21" s="65" t="s">
        <v>68</v>
      </c>
      <c r="O21" s="65">
        <v>1090</v>
      </c>
      <c r="P21" s="31"/>
      <c r="Q21" s="31"/>
      <c r="R21" s="66"/>
      <c r="S21" s="67">
        <v>3150</v>
      </c>
      <c r="T21" s="66"/>
      <c r="U21" s="66"/>
      <c r="V21" s="66"/>
      <c r="W21" s="68"/>
      <c r="X21" s="38"/>
      <c r="Y21" s="39"/>
      <c r="Z21" s="40"/>
      <c r="AA21" s="41">
        <f t="shared" si="1"/>
        <v>3150</v>
      </c>
      <c r="AB21" s="1"/>
    </row>
    <row r="22" spans="1:28" x14ac:dyDescent="0.5">
      <c r="A22" s="185"/>
      <c r="B22" s="203"/>
      <c r="C22" s="69"/>
      <c r="D22" s="70"/>
      <c r="E22" s="70"/>
      <c r="F22" s="70"/>
      <c r="G22" s="70"/>
      <c r="H22" s="70"/>
      <c r="I22" s="70"/>
      <c r="J22" s="71"/>
      <c r="K22" s="30" t="s">
        <v>78</v>
      </c>
      <c r="L22" s="30"/>
      <c r="M22" s="30" t="s">
        <v>67</v>
      </c>
      <c r="N22" s="73" t="s">
        <v>68</v>
      </c>
      <c r="O22" s="73">
        <v>1090</v>
      </c>
      <c r="P22" s="31"/>
      <c r="Q22" s="31"/>
      <c r="R22" s="66"/>
      <c r="S22" s="67">
        <v>2000</v>
      </c>
      <c r="T22" s="66"/>
      <c r="U22" s="66"/>
      <c r="V22" s="66"/>
      <c r="W22" s="68"/>
      <c r="X22" s="38"/>
      <c r="Y22" s="39"/>
      <c r="Z22" s="40"/>
      <c r="AA22" s="41">
        <f t="shared" si="1"/>
        <v>2000</v>
      </c>
      <c r="AB22" s="1"/>
    </row>
    <row r="23" spans="1:28" ht="31.5" x14ac:dyDescent="0.5">
      <c r="A23" s="185"/>
      <c r="B23" s="203"/>
      <c r="C23" s="69"/>
      <c r="D23" s="70"/>
      <c r="E23" s="70"/>
      <c r="F23" s="70"/>
      <c r="G23" s="70"/>
      <c r="H23" s="70"/>
      <c r="I23" s="70"/>
      <c r="J23" s="71"/>
      <c r="K23" s="30" t="s">
        <v>79</v>
      </c>
      <c r="L23" s="30"/>
      <c r="M23" s="30" t="s">
        <v>80</v>
      </c>
      <c r="N23" s="28" t="s">
        <v>68</v>
      </c>
      <c r="O23" s="28">
        <v>1090</v>
      </c>
      <c r="P23" s="31"/>
      <c r="Q23" s="31"/>
      <c r="R23" s="66"/>
      <c r="S23" s="67">
        <v>1800</v>
      </c>
      <c r="T23" s="66"/>
      <c r="U23" s="66"/>
      <c r="V23" s="66"/>
      <c r="W23" s="68"/>
      <c r="X23" s="38"/>
      <c r="Y23" s="39"/>
      <c r="Z23" s="40"/>
      <c r="AA23" s="41">
        <f t="shared" si="1"/>
        <v>1800</v>
      </c>
      <c r="AB23" s="1"/>
    </row>
    <row r="24" spans="1:28" x14ac:dyDescent="0.5">
      <c r="A24" s="185"/>
      <c r="B24" s="203"/>
      <c r="C24" s="69"/>
      <c r="D24" s="70"/>
      <c r="E24" s="70"/>
      <c r="F24" s="70"/>
      <c r="G24" s="70"/>
      <c r="H24" s="70"/>
      <c r="I24" s="70"/>
      <c r="J24" s="71"/>
      <c r="K24" s="30" t="s">
        <v>81</v>
      </c>
      <c r="L24" s="30"/>
      <c r="M24" s="30" t="s">
        <v>82</v>
      </c>
      <c r="N24" s="28" t="s">
        <v>68</v>
      </c>
      <c r="O24" s="28">
        <v>1070</v>
      </c>
      <c r="P24" s="31"/>
      <c r="Q24" s="31"/>
      <c r="R24" s="66"/>
      <c r="S24" s="67">
        <v>2556</v>
      </c>
      <c r="T24" s="66"/>
      <c r="U24" s="66"/>
      <c r="V24" s="66"/>
      <c r="W24" s="68"/>
      <c r="X24" s="38"/>
      <c r="Y24" s="39"/>
      <c r="Z24" s="40"/>
      <c r="AA24" s="41">
        <f t="shared" si="1"/>
        <v>2556</v>
      </c>
      <c r="AB24" s="1"/>
    </row>
    <row r="25" spans="1:28" ht="24" customHeight="1" x14ac:dyDescent="0.5">
      <c r="A25" s="185"/>
      <c r="B25" s="203"/>
      <c r="C25" s="209" t="s">
        <v>83</v>
      </c>
      <c r="D25" s="210"/>
      <c r="E25" s="210"/>
      <c r="F25" s="210"/>
      <c r="G25" s="210"/>
      <c r="H25" s="210"/>
      <c r="I25" s="210"/>
      <c r="J25" s="210"/>
      <c r="K25" s="210"/>
      <c r="L25" s="210"/>
      <c r="M25" s="210"/>
      <c r="N25" s="210"/>
      <c r="O25" s="210"/>
      <c r="P25" s="210"/>
      <c r="Q25" s="210"/>
      <c r="R25" s="210"/>
      <c r="S25" s="210"/>
      <c r="T25" s="210"/>
      <c r="U25" s="210"/>
      <c r="V25" s="210"/>
      <c r="W25" s="210"/>
      <c r="X25" s="211"/>
      <c r="Y25" s="210"/>
      <c r="Z25" s="210"/>
      <c r="AA25" s="212"/>
      <c r="AB25" s="1"/>
    </row>
    <row r="26" spans="1:28" ht="15" customHeight="1" x14ac:dyDescent="0.5">
      <c r="A26" s="185"/>
      <c r="B26" s="203"/>
      <c r="C26" s="197" t="s">
        <v>84</v>
      </c>
      <c r="D26" s="198"/>
      <c r="E26" s="198"/>
      <c r="F26" s="198"/>
      <c r="G26" s="198"/>
      <c r="H26" s="198"/>
      <c r="I26" s="198"/>
      <c r="J26" s="198"/>
      <c r="K26" s="198"/>
      <c r="L26" s="198"/>
      <c r="M26" s="198"/>
      <c r="N26" s="198"/>
      <c r="O26" s="198"/>
      <c r="P26" s="198"/>
      <c r="Q26" s="199"/>
      <c r="R26" s="74"/>
      <c r="S26" s="44">
        <v>4000</v>
      </c>
      <c r="T26" s="44"/>
      <c r="U26" s="44"/>
      <c r="V26" s="44"/>
      <c r="W26" s="45"/>
      <c r="X26" s="46"/>
      <c r="Y26" s="47"/>
      <c r="Z26" s="48"/>
      <c r="AA26" s="49">
        <f>SUM(R26:W26)</f>
        <v>4000</v>
      </c>
      <c r="AB26" s="1"/>
    </row>
    <row r="27" spans="1:28" ht="15" customHeight="1" x14ac:dyDescent="0.5">
      <c r="A27" s="185"/>
      <c r="B27" s="203"/>
      <c r="C27" s="200" t="s">
        <v>85</v>
      </c>
      <c r="D27" s="201"/>
      <c r="E27" s="201"/>
      <c r="F27" s="201"/>
      <c r="G27" s="201"/>
      <c r="H27" s="201"/>
      <c r="I27" s="201"/>
      <c r="J27" s="201"/>
      <c r="K27" s="201"/>
      <c r="L27" s="201"/>
      <c r="M27" s="201"/>
      <c r="N27" s="201"/>
      <c r="O27" s="201"/>
      <c r="P27" s="201"/>
      <c r="Q27" s="202"/>
      <c r="R27" s="75"/>
      <c r="S27" s="75">
        <v>2</v>
      </c>
      <c r="T27" s="75"/>
      <c r="U27" s="75"/>
      <c r="V27" s="75"/>
      <c r="W27" s="76"/>
      <c r="X27" s="38"/>
      <c r="Y27" s="47"/>
      <c r="Z27" s="48"/>
      <c r="AA27" s="53">
        <f>SUM(R27:W27)</f>
        <v>2</v>
      </c>
      <c r="AB27" s="1"/>
    </row>
    <row r="28" spans="1:28" ht="15" customHeight="1" x14ac:dyDescent="0.5">
      <c r="A28" s="186"/>
      <c r="B28" s="204"/>
      <c r="C28" s="200" t="s">
        <v>86</v>
      </c>
      <c r="D28" s="201"/>
      <c r="E28" s="201"/>
      <c r="F28" s="201"/>
      <c r="G28" s="201"/>
      <c r="H28" s="201"/>
      <c r="I28" s="201"/>
      <c r="J28" s="201"/>
      <c r="K28" s="201"/>
      <c r="L28" s="201"/>
      <c r="M28" s="201"/>
      <c r="N28" s="201"/>
      <c r="O28" s="201"/>
      <c r="P28" s="201"/>
      <c r="Q28" s="202"/>
      <c r="R28" s="56"/>
      <c r="S28" s="56">
        <v>0.2</v>
      </c>
      <c r="T28" s="77"/>
      <c r="U28" s="77"/>
      <c r="V28" s="77"/>
      <c r="W28" s="78"/>
      <c r="X28" s="58"/>
      <c r="Y28" s="59"/>
      <c r="Z28" s="60"/>
      <c r="AA28" s="79">
        <v>0.2</v>
      </c>
      <c r="AB28" s="1"/>
    </row>
    <row r="29" spans="1:28" ht="12" customHeight="1" x14ac:dyDescent="0.5">
      <c r="A29" s="80"/>
      <c r="B29" s="81"/>
      <c r="C29" s="82"/>
      <c r="D29" s="82"/>
      <c r="E29" s="82"/>
      <c r="F29" s="82"/>
      <c r="G29" s="82"/>
      <c r="H29" s="82"/>
      <c r="I29" s="82"/>
      <c r="J29" s="82"/>
      <c r="K29" s="82"/>
      <c r="L29" s="82"/>
      <c r="M29" s="82"/>
      <c r="N29" s="82"/>
      <c r="O29" s="82"/>
      <c r="P29" s="82"/>
      <c r="Q29" s="82"/>
      <c r="R29" s="83"/>
      <c r="S29" s="84"/>
      <c r="T29" s="84"/>
      <c r="U29" s="84"/>
      <c r="V29" s="84"/>
      <c r="W29" s="84"/>
      <c r="X29" s="85"/>
      <c r="Y29" s="82"/>
      <c r="Z29" s="82"/>
      <c r="AA29" s="86"/>
      <c r="AB29" s="1"/>
    </row>
    <row r="30" spans="1:28" ht="24" customHeight="1" x14ac:dyDescent="0.5">
      <c r="A30" s="172" t="s">
        <v>87</v>
      </c>
      <c r="B30" s="174" t="s">
        <v>88</v>
      </c>
      <c r="C30" s="176" t="s">
        <v>89</v>
      </c>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8"/>
      <c r="AB30" s="1"/>
    </row>
    <row r="31" spans="1:28" ht="88.5" customHeight="1" x14ac:dyDescent="0.5">
      <c r="A31" s="173"/>
      <c r="B31" s="175"/>
      <c r="C31" s="179" t="s">
        <v>90</v>
      </c>
      <c r="D31" s="180"/>
      <c r="E31" s="180"/>
      <c r="F31" s="180"/>
      <c r="G31" s="180"/>
      <c r="H31" s="180"/>
      <c r="I31" s="180"/>
      <c r="J31" s="180"/>
      <c r="K31" s="180"/>
      <c r="L31" s="180"/>
      <c r="M31" s="180"/>
      <c r="N31" s="180"/>
      <c r="O31" s="180"/>
      <c r="P31" s="180"/>
      <c r="Q31" s="180"/>
      <c r="R31" s="180"/>
      <c r="S31" s="180"/>
      <c r="T31" s="180"/>
      <c r="U31" s="180"/>
      <c r="V31" s="180"/>
      <c r="W31" s="181"/>
      <c r="X31" s="87">
        <f>10000+675+7662+1098.52+8132</f>
        <v>27567.52</v>
      </c>
      <c r="Y31" s="88"/>
      <c r="Z31" s="88"/>
      <c r="AA31" s="89" t="s">
        <v>47</v>
      </c>
      <c r="AB31" s="1"/>
    </row>
    <row r="32" spans="1:28" x14ac:dyDescent="0.5">
      <c r="A32" s="217"/>
      <c r="B32" s="217"/>
      <c r="C32" s="90"/>
      <c r="D32" s="90"/>
      <c r="E32" s="90"/>
      <c r="F32" s="90"/>
      <c r="G32" s="90"/>
      <c r="H32" s="90"/>
      <c r="I32" s="90"/>
      <c r="J32" s="90"/>
      <c r="K32" s="90"/>
      <c r="L32" s="90"/>
      <c r="M32" s="90"/>
      <c r="N32" s="90"/>
      <c r="O32" s="90"/>
      <c r="P32" s="90"/>
      <c r="Q32" s="90"/>
      <c r="R32" s="90"/>
      <c r="S32" s="90"/>
      <c r="T32" s="81"/>
      <c r="U32" s="81"/>
      <c r="V32" s="81"/>
      <c r="W32" s="81"/>
      <c r="X32" s="81"/>
      <c r="Y32" s="81"/>
      <c r="Z32" s="81"/>
      <c r="AA32" s="81"/>
      <c r="AB32" s="1"/>
    </row>
    <row r="33" spans="1:28" ht="24.75" customHeight="1" x14ac:dyDescent="0.5">
      <c r="A33" s="91" t="s">
        <v>91</v>
      </c>
      <c r="B33" s="92"/>
      <c r="C33" s="93" t="s">
        <v>92</v>
      </c>
      <c r="D33" s="93"/>
      <c r="E33" s="93"/>
      <c r="F33" s="93"/>
      <c r="G33" s="93"/>
      <c r="H33" s="93"/>
      <c r="I33" s="93"/>
      <c r="J33" s="93"/>
      <c r="K33" s="93"/>
      <c r="L33" s="93"/>
      <c r="M33" s="93"/>
      <c r="N33" s="93"/>
      <c r="O33" s="93"/>
      <c r="P33" s="93"/>
      <c r="Q33" s="93"/>
      <c r="R33" s="94"/>
      <c r="S33" s="94"/>
      <c r="T33" s="94"/>
      <c r="U33" s="94"/>
      <c r="V33" s="94"/>
      <c r="W33" s="94"/>
      <c r="X33" s="94"/>
      <c r="Y33" s="94"/>
      <c r="Z33" s="94"/>
      <c r="AA33" s="94"/>
      <c r="AB33" s="1"/>
    </row>
    <row r="34" spans="1:28" ht="24.75" customHeight="1" x14ac:dyDescent="0.5">
      <c r="A34" s="91" t="s">
        <v>93</v>
      </c>
      <c r="B34" s="92"/>
      <c r="C34" s="95" t="s">
        <v>94</v>
      </c>
      <c r="D34" s="94"/>
      <c r="E34" s="94"/>
      <c r="F34" s="94"/>
      <c r="G34" s="94"/>
      <c r="H34" s="94"/>
      <c r="I34" s="94"/>
      <c r="J34" s="94"/>
      <c r="K34" s="94"/>
      <c r="L34" s="94"/>
      <c r="M34" s="94"/>
      <c r="N34" s="94"/>
      <c r="O34" s="94"/>
      <c r="P34" s="94"/>
      <c r="Q34" s="94"/>
      <c r="R34" s="94"/>
      <c r="S34" s="94"/>
      <c r="T34" s="94"/>
      <c r="U34" s="94"/>
      <c r="V34" s="94"/>
      <c r="W34" s="94"/>
      <c r="X34" s="94"/>
      <c r="Y34" s="94"/>
      <c r="Z34" s="94"/>
      <c r="AA34" s="94"/>
      <c r="AB34" s="1"/>
    </row>
    <row r="35" spans="1:28" ht="24.75" customHeight="1" x14ac:dyDescent="0.5">
      <c r="A35" s="91" t="s">
        <v>95</v>
      </c>
      <c r="B35" s="96"/>
      <c r="C35" s="218" t="s">
        <v>96</v>
      </c>
      <c r="D35" s="218"/>
      <c r="E35" s="218"/>
      <c r="F35" s="218"/>
      <c r="G35" s="218"/>
      <c r="H35" s="218"/>
      <c r="I35" s="218"/>
      <c r="J35" s="218"/>
      <c r="K35" s="218"/>
      <c r="L35" s="218"/>
      <c r="M35" s="97"/>
      <c r="N35" s="97"/>
      <c r="O35" s="97"/>
      <c r="P35" s="97"/>
      <c r="Q35" s="97"/>
      <c r="R35" s="97"/>
      <c r="S35" s="97"/>
      <c r="T35" s="97"/>
      <c r="U35" s="97"/>
      <c r="V35" s="97"/>
      <c r="W35" s="97"/>
      <c r="X35" s="97"/>
      <c r="Y35" s="97"/>
      <c r="Z35" s="97"/>
      <c r="AA35" s="98"/>
      <c r="AB35" s="1"/>
    </row>
    <row r="36" spans="1:28" ht="24.75" customHeight="1" x14ac:dyDescent="0.5">
      <c r="A36" s="91" t="s">
        <v>97</v>
      </c>
      <c r="B36" s="96"/>
      <c r="C36" s="99" t="s">
        <v>98</v>
      </c>
      <c r="D36" s="99"/>
      <c r="E36" s="99"/>
      <c r="F36" s="99"/>
      <c r="G36" s="99"/>
      <c r="H36" s="99"/>
      <c r="I36" s="99"/>
      <c r="J36" s="99"/>
      <c r="K36" s="99"/>
      <c r="L36" s="99"/>
      <c r="AB36" s="1"/>
    </row>
    <row r="37" spans="1:28" x14ac:dyDescent="0.5">
      <c r="AB37" s="1"/>
    </row>
    <row r="38" spans="1:28" x14ac:dyDescent="0.5">
      <c r="AB38" s="1"/>
    </row>
    <row r="39" spans="1:28" x14ac:dyDescent="0.5">
      <c r="AB39" s="1"/>
    </row>
    <row r="40" spans="1:28" x14ac:dyDescent="0.5">
      <c r="AB40" s="1"/>
    </row>
    <row r="41" spans="1:28" x14ac:dyDescent="0.5">
      <c r="AB41" s="1"/>
    </row>
    <row r="42" spans="1:28" x14ac:dyDescent="0.5">
      <c r="AB42" s="1"/>
    </row>
    <row r="43" spans="1:28" x14ac:dyDescent="0.5">
      <c r="A43" s="219"/>
      <c r="B43" s="219"/>
      <c r="C43" s="214" t="s">
        <v>99</v>
      </c>
      <c r="D43" s="215"/>
      <c r="E43" s="215"/>
      <c r="F43" s="215"/>
      <c r="G43" s="215"/>
      <c r="H43" s="215"/>
      <c r="I43" s="216"/>
      <c r="AB43" s="1"/>
    </row>
    <row r="44" spans="1:28" x14ac:dyDescent="0.5">
      <c r="A44" s="220"/>
      <c r="B44" s="220"/>
      <c r="C44" s="214" t="s">
        <v>100</v>
      </c>
      <c r="D44" s="215"/>
      <c r="E44" s="215"/>
      <c r="F44" s="215"/>
      <c r="G44" s="215"/>
      <c r="H44" s="215"/>
      <c r="I44" s="216"/>
      <c r="AB44" s="1"/>
    </row>
    <row r="45" spans="1:28" x14ac:dyDescent="0.5">
      <c r="A45" s="213"/>
      <c r="B45" s="213"/>
      <c r="C45" s="214" t="s">
        <v>101</v>
      </c>
      <c r="D45" s="215"/>
      <c r="E45" s="215"/>
      <c r="F45" s="215"/>
      <c r="G45" s="215"/>
      <c r="H45" s="215"/>
      <c r="I45" s="216"/>
      <c r="AB45" s="1"/>
    </row>
  </sheetData>
  <sheetProtection algorithmName="SHA-512" hashValue="i1uctIX1pYjaFLnn0tlbGjVgU79PEAk2gM5PcU9Zi6BAvLKZ9lrcYqyEHyewI4gPX7CsjGrurHsZrvJfjmsCtQ==" saltValue="RrGdrpmV6+VMKvtLI9kQhQ==" spinCount="100000" sheet="1" objects="1" scenarios="1"/>
  <mergeCells count="37">
    <mergeCell ref="C26:Q26"/>
    <mergeCell ref="C27:Q27"/>
    <mergeCell ref="C28:Q28"/>
    <mergeCell ref="A45:B45"/>
    <mergeCell ref="C45:I45"/>
    <mergeCell ref="A32:B32"/>
    <mergeCell ref="C35:L35"/>
    <mergeCell ref="A43:B43"/>
    <mergeCell ref="C43:I43"/>
    <mergeCell ref="A44:B44"/>
    <mergeCell ref="C44:I44"/>
    <mergeCell ref="A30:A31"/>
    <mergeCell ref="B30:B31"/>
    <mergeCell ref="C30:AA30"/>
    <mergeCell ref="C31:W31"/>
    <mergeCell ref="C6:H6"/>
    <mergeCell ref="K6:P6"/>
    <mergeCell ref="A8:A28"/>
    <mergeCell ref="B8:B15"/>
    <mergeCell ref="C8:AA8"/>
    <mergeCell ref="C12:AA12"/>
    <mergeCell ref="C13:Q13"/>
    <mergeCell ref="C14:Q14"/>
    <mergeCell ref="C15:Q15"/>
    <mergeCell ref="B16:B28"/>
    <mergeCell ref="C16:AA16"/>
    <mergeCell ref="C25:AA25"/>
    <mergeCell ref="A3:X4"/>
    <mergeCell ref="Y4:AA4"/>
    <mergeCell ref="C5:H5"/>
    <mergeCell ref="K5:P5"/>
    <mergeCell ref="R5:R6"/>
    <mergeCell ref="S5:U5"/>
    <mergeCell ref="V5:W5"/>
    <mergeCell ref="X5:X6"/>
    <mergeCell ref="Y5:Z5"/>
    <mergeCell ref="AA5:AA6"/>
  </mergeCells>
  <printOptions horizontalCentered="1"/>
  <pageMargins left="3.937007874015748E-2" right="3.937007874015748E-2" top="0.74803149606299213" bottom="0.74803149606299213" header="0.31496062992125984" footer="0.31496062992125984"/>
  <pageSetup paperSize="8" scale="30" orientation="landscape" r:id="rId1"/>
  <headerFooter>
    <oddHeader xml:space="preserve">&amp;R&amp;16MITSUBISHI TANABE PHARMA GROUP  
2020
AUSTRIA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AC53-E578-485C-90E6-39D9D53647A8}">
  <dimension ref="A1:N33"/>
  <sheetViews>
    <sheetView workbookViewId="0">
      <selection activeCell="H23" sqref="H23"/>
    </sheetView>
  </sheetViews>
  <sheetFormatPr defaultColWidth="12" defaultRowHeight="12.75" x14ac:dyDescent="0.35"/>
  <cols>
    <col min="1" max="1" width="4.06640625" style="101" customWidth="1"/>
    <col min="2" max="2" width="3.46484375" style="101" customWidth="1"/>
    <col min="3" max="3" width="26.73046875" style="101" customWidth="1"/>
    <col min="4" max="4" width="28.06640625" style="101" customWidth="1"/>
    <col min="5" max="5" width="8.796875" style="101" customWidth="1"/>
    <col min="6" max="6" width="7.53125" style="130" customWidth="1"/>
    <col min="7" max="7" width="10.46484375" style="101" customWidth="1"/>
    <col min="8" max="8" width="9.33203125" style="131" customWidth="1"/>
    <col min="9" max="9" width="9.73046875" style="132" customWidth="1"/>
    <col min="10" max="10" width="11.265625" style="133" bestFit="1" customWidth="1"/>
    <col min="11" max="11" width="10.46484375" style="101" customWidth="1"/>
    <col min="12" max="12" width="11.73046875" style="101" bestFit="1" customWidth="1"/>
    <col min="13" max="13" width="9.06640625" style="101" customWidth="1"/>
    <col min="14" max="16384" width="12" style="101"/>
  </cols>
  <sheetData>
    <row r="1" spans="1:14" x14ac:dyDescent="0.35">
      <c r="A1" s="280" t="s">
        <v>102</v>
      </c>
      <c r="B1" s="281"/>
      <c r="C1" s="281"/>
      <c r="D1" s="281"/>
      <c r="E1" s="281"/>
      <c r="F1" s="281"/>
      <c r="G1" s="281"/>
      <c r="H1" s="281"/>
      <c r="I1" s="281"/>
      <c r="J1" s="281"/>
      <c r="K1" s="281"/>
      <c r="L1" s="281"/>
      <c r="M1" s="100"/>
    </row>
    <row r="2" spans="1:14" ht="13.15" thickBot="1" x14ac:dyDescent="0.4">
      <c r="A2" s="281"/>
      <c r="B2" s="281"/>
      <c r="C2" s="281"/>
      <c r="D2" s="281"/>
      <c r="E2" s="281"/>
      <c r="F2" s="281"/>
      <c r="G2" s="281"/>
      <c r="H2" s="281"/>
      <c r="I2" s="281"/>
      <c r="J2" s="281"/>
      <c r="K2" s="281"/>
      <c r="L2" s="281"/>
      <c r="M2" s="100"/>
    </row>
    <row r="3" spans="1:14" x14ac:dyDescent="0.35">
      <c r="A3" s="282" t="s">
        <v>103</v>
      </c>
      <c r="B3" s="283"/>
      <c r="C3" s="283"/>
      <c r="D3" s="283"/>
      <c r="E3" s="283"/>
      <c r="F3" s="283"/>
      <c r="G3" s="283"/>
      <c r="H3" s="283"/>
      <c r="I3" s="283"/>
      <c r="J3" s="283"/>
      <c r="K3" s="283"/>
      <c r="L3" s="284"/>
      <c r="M3" s="100"/>
    </row>
    <row r="4" spans="1:14" ht="55.9" customHeight="1" x14ac:dyDescent="0.35">
      <c r="A4" s="285"/>
      <c r="B4" s="286"/>
      <c r="C4" s="289" t="s">
        <v>104</v>
      </c>
      <c r="D4" s="289"/>
      <c r="E4" s="289"/>
      <c r="F4" s="290" t="s">
        <v>105</v>
      </c>
      <c r="G4" s="290"/>
      <c r="H4" s="257" t="s">
        <v>106</v>
      </c>
      <c r="I4" s="291"/>
      <c r="J4" s="292"/>
      <c r="K4" s="293" t="s">
        <v>107</v>
      </c>
      <c r="L4" s="294"/>
      <c r="M4" s="100"/>
      <c r="N4" s="102"/>
    </row>
    <row r="5" spans="1:14" ht="66.400000000000006" customHeight="1" thickBot="1" x14ac:dyDescent="0.4">
      <c r="A5" s="287"/>
      <c r="B5" s="288"/>
      <c r="C5" s="138" t="s">
        <v>108</v>
      </c>
      <c r="D5" s="138" t="s">
        <v>109</v>
      </c>
      <c r="E5" s="138" t="s">
        <v>110</v>
      </c>
      <c r="F5" s="142" t="s">
        <v>111</v>
      </c>
      <c r="G5" s="138" t="s">
        <v>112</v>
      </c>
      <c r="H5" s="138" t="s">
        <v>113</v>
      </c>
      <c r="I5" s="143" t="s">
        <v>114</v>
      </c>
      <c r="J5" s="142" t="s">
        <v>115</v>
      </c>
      <c r="K5" s="138" t="s">
        <v>116</v>
      </c>
      <c r="L5" s="144" t="s">
        <v>117</v>
      </c>
      <c r="M5" s="100"/>
    </row>
    <row r="6" spans="1:14" ht="20.25" x14ac:dyDescent="0.35">
      <c r="A6" s="268" t="s">
        <v>118</v>
      </c>
      <c r="B6" s="270"/>
      <c r="C6" s="139" t="s">
        <v>119</v>
      </c>
      <c r="D6" s="140" t="s">
        <v>120</v>
      </c>
      <c r="E6" s="118"/>
      <c r="F6" s="117"/>
      <c r="G6" s="117"/>
      <c r="H6" s="128">
        <v>412.65</v>
      </c>
      <c r="I6" s="141">
        <v>180</v>
      </c>
      <c r="J6" s="128"/>
      <c r="K6" s="128"/>
      <c r="L6" s="128"/>
      <c r="M6" s="100"/>
    </row>
    <row r="7" spans="1:14" x14ac:dyDescent="0.35">
      <c r="A7" s="268"/>
      <c r="B7" s="270"/>
      <c r="C7" s="103" t="s">
        <v>121</v>
      </c>
      <c r="D7" s="104" t="s">
        <v>122</v>
      </c>
      <c r="E7" s="105"/>
      <c r="F7" s="106"/>
      <c r="G7" s="106"/>
      <c r="H7" s="107"/>
      <c r="I7" s="108">
        <v>180</v>
      </c>
      <c r="J7" s="107"/>
      <c r="K7" s="107"/>
      <c r="L7" s="107"/>
      <c r="M7" s="100"/>
    </row>
    <row r="8" spans="1:14" ht="20.25" x14ac:dyDescent="0.35">
      <c r="A8" s="268"/>
      <c r="B8" s="270"/>
      <c r="C8" s="103" t="s">
        <v>144</v>
      </c>
      <c r="D8" s="104" t="s">
        <v>123</v>
      </c>
      <c r="E8" s="105"/>
      <c r="F8" s="106"/>
      <c r="G8" s="106"/>
      <c r="H8" s="107">
        <v>665.88</v>
      </c>
      <c r="I8" s="108"/>
      <c r="J8" s="107"/>
      <c r="K8" s="107"/>
      <c r="L8" s="107"/>
      <c r="M8" s="100"/>
    </row>
    <row r="9" spans="1:14" ht="13.15" thickBot="1" x14ac:dyDescent="0.4">
      <c r="A9" s="269"/>
      <c r="B9" s="271"/>
      <c r="C9" s="109"/>
      <c r="D9" s="110"/>
      <c r="E9" s="111"/>
      <c r="F9" s="112"/>
      <c r="G9" s="112"/>
      <c r="H9" s="113"/>
      <c r="I9" s="114"/>
      <c r="J9" s="113"/>
      <c r="K9" s="113"/>
      <c r="L9" s="113"/>
      <c r="M9" s="100"/>
    </row>
    <row r="10" spans="1:14" ht="30.75" x14ac:dyDescent="0.35">
      <c r="A10" s="263" t="s">
        <v>124</v>
      </c>
      <c r="B10" s="272"/>
      <c r="C10" s="115" t="s">
        <v>66</v>
      </c>
      <c r="D10" s="116" t="s">
        <v>125</v>
      </c>
      <c r="E10" s="274"/>
      <c r="F10" s="117"/>
      <c r="G10" s="118"/>
      <c r="H10" s="119"/>
      <c r="I10" s="120"/>
      <c r="J10" s="108">
        <v>5347.72</v>
      </c>
      <c r="K10" s="118"/>
      <c r="L10" s="118"/>
      <c r="M10" s="100"/>
    </row>
    <row r="11" spans="1:14" ht="20.65" x14ac:dyDescent="0.35">
      <c r="A11" s="264"/>
      <c r="B11" s="273"/>
      <c r="C11" s="115" t="s">
        <v>69</v>
      </c>
      <c r="D11" s="116" t="s">
        <v>126</v>
      </c>
      <c r="E11" s="275"/>
      <c r="F11" s="106"/>
      <c r="G11" s="105"/>
      <c r="H11" s="121"/>
      <c r="I11" s="122"/>
      <c r="J11" s="108">
        <v>1000</v>
      </c>
      <c r="K11" s="105"/>
      <c r="L11" s="105"/>
      <c r="M11" s="100"/>
    </row>
    <row r="12" spans="1:14" x14ac:dyDescent="0.35">
      <c r="A12" s="264"/>
      <c r="B12" s="273"/>
      <c r="C12" s="115" t="s">
        <v>72</v>
      </c>
      <c r="D12" s="116" t="s">
        <v>127</v>
      </c>
      <c r="E12" s="275"/>
      <c r="F12" s="106"/>
      <c r="G12" s="105"/>
      <c r="H12" s="121"/>
      <c r="I12" s="122"/>
      <c r="J12" s="108">
        <v>3233</v>
      </c>
      <c r="K12" s="105"/>
      <c r="L12" s="105"/>
      <c r="M12" s="100"/>
    </row>
    <row r="13" spans="1:14" ht="20.65" x14ac:dyDescent="0.35">
      <c r="A13" s="264"/>
      <c r="B13" s="273"/>
      <c r="C13" s="115" t="s">
        <v>75</v>
      </c>
      <c r="D13" s="116" t="s">
        <v>127</v>
      </c>
      <c r="E13" s="275"/>
      <c r="F13" s="106"/>
      <c r="G13" s="105"/>
      <c r="H13" s="121"/>
      <c r="I13" s="122"/>
      <c r="J13" s="108">
        <v>4000</v>
      </c>
      <c r="K13" s="105"/>
      <c r="L13" s="105"/>
      <c r="M13" s="100"/>
    </row>
    <row r="14" spans="1:14" x14ac:dyDescent="0.35">
      <c r="A14" s="264"/>
      <c r="B14" s="273"/>
      <c r="C14" s="115" t="s">
        <v>76</v>
      </c>
      <c r="D14" s="116" t="s">
        <v>128</v>
      </c>
      <c r="E14" s="275"/>
      <c r="F14" s="106"/>
      <c r="G14" s="105"/>
      <c r="H14" s="121"/>
      <c r="I14" s="122"/>
      <c r="J14" s="108">
        <v>3150</v>
      </c>
      <c r="K14" s="105"/>
      <c r="L14" s="105"/>
      <c r="M14" s="100"/>
    </row>
    <row r="15" spans="1:14" ht="20.65" x14ac:dyDescent="0.35">
      <c r="A15" s="264"/>
      <c r="B15" s="273"/>
      <c r="C15" s="115" t="s">
        <v>78</v>
      </c>
      <c r="D15" s="116" t="s">
        <v>125</v>
      </c>
      <c r="E15" s="275"/>
      <c r="F15" s="106"/>
      <c r="G15" s="105"/>
      <c r="H15" s="121"/>
      <c r="I15" s="122"/>
      <c r="J15" s="108">
        <v>2000</v>
      </c>
      <c r="K15" s="105"/>
      <c r="L15" s="105"/>
      <c r="M15" s="100"/>
    </row>
    <row r="16" spans="1:14" ht="30.75" x14ac:dyDescent="0.35">
      <c r="A16" s="264"/>
      <c r="B16" s="273"/>
      <c r="C16" s="115" t="s">
        <v>79</v>
      </c>
      <c r="D16" s="116" t="s">
        <v>129</v>
      </c>
      <c r="E16" s="275"/>
      <c r="F16" s="106"/>
      <c r="G16" s="105"/>
      <c r="H16" s="121"/>
      <c r="I16" s="122"/>
      <c r="J16" s="108">
        <v>1800</v>
      </c>
      <c r="K16" s="105"/>
      <c r="L16" s="105"/>
      <c r="M16" s="100"/>
    </row>
    <row r="17" spans="1:13" x14ac:dyDescent="0.35">
      <c r="A17" s="264"/>
      <c r="B17" s="273"/>
      <c r="C17" s="115" t="s">
        <v>81</v>
      </c>
      <c r="D17" s="116" t="s">
        <v>130</v>
      </c>
      <c r="E17" s="275"/>
      <c r="F17" s="106"/>
      <c r="G17" s="105"/>
      <c r="H17" s="121"/>
      <c r="I17" s="122"/>
      <c r="J17" s="108">
        <v>2556</v>
      </c>
      <c r="K17" s="105"/>
      <c r="L17" s="105"/>
      <c r="M17" s="100"/>
    </row>
    <row r="18" spans="1:13" x14ac:dyDescent="0.35">
      <c r="A18" s="264"/>
      <c r="B18" s="273"/>
      <c r="C18" s="123"/>
      <c r="D18" s="124"/>
      <c r="E18" s="275"/>
      <c r="F18" s="106"/>
      <c r="G18" s="105"/>
      <c r="H18" s="121"/>
      <c r="I18" s="122"/>
      <c r="J18" s="125"/>
      <c r="K18" s="105"/>
      <c r="L18" s="105"/>
      <c r="M18" s="100"/>
    </row>
    <row r="19" spans="1:13" x14ac:dyDescent="0.35">
      <c r="A19" s="276" t="s">
        <v>131</v>
      </c>
      <c r="B19" s="277"/>
      <c r="C19" s="277"/>
      <c r="D19" s="277"/>
      <c r="E19" s="277"/>
      <c r="F19" s="277"/>
      <c r="G19" s="277"/>
      <c r="H19" s="277"/>
      <c r="I19" s="277"/>
      <c r="J19" s="277"/>
      <c r="K19" s="277"/>
      <c r="L19" s="277"/>
      <c r="M19" s="100"/>
    </row>
    <row r="20" spans="1:13" x14ac:dyDescent="0.35">
      <c r="A20" s="278"/>
      <c r="B20" s="279"/>
      <c r="C20" s="279"/>
      <c r="D20" s="279"/>
      <c r="E20" s="279"/>
      <c r="F20" s="279"/>
      <c r="G20" s="279"/>
      <c r="H20" s="279"/>
      <c r="I20" s="279"/>
      <c r="J20" s="279"/>
      <c r="K20" s="279"/>
      <c r="L20" s="279"/>
      <c r="M20" s="100"/>
    </row>
    <row r="21" spans="1:13" ht="29.35" customHeight="1" x14ac:dyDescent="0.35">
      <c r="A21" s="228" t="s">
        <v>132</v>
      </c>
      <c r="B21" s="255" t="s">
        <v>133</v>
      </c>
      <c r="C21" s="257" t="s">
        <v>134</v>
      </c>
      <c r="D21" s="258"/>
      <c r="E21" s="259"/>
      <c r="F21" s="106"/>
      <c r="G21" s="105"/>
      <c r="H21" s="107">
        <v>812.85</v>
      </c>
      <c r="I21" s="107">
        <v>375</v>
      </c>
      <c r="J21" s="107"/>
      <c r="K21" s="126"/>
      <c r="L21" s="126">
        <v>9300</v>
      </c>
    </row>
    <row r="22" spans="1:13" ht="29.35" customHeight="1" thickBot="1" x14ac:dyDescent="0.4">
      <c r="A22" s="229"/>
      <c r="B22" s="256"/>
      <c r="C22" s="260" t="s">
        <v>135</v>
      </c>
      <c r="D22" s="261"/>
      <c r="E22" s="262"/>
      <c r="F22" s="112"/>
      <c r="G22" s="111"/>
      <c r="H22" s="127">
        <v>3</v>
      </c>
      <c r="I22" s="127">
        <v>2</v>
      </c>
      <c r="J22" s="113"/>
      <c r="K22" s="111"/>
      <c r="L22" s="111">
        <v>4</v>
      </c>
    </row>
    <row r="23" spans="1:13" ht="29.35" customHeight="1" x14ac:dyDescent="0.35">
      <c r="A23" s="263" t="s">
        <v>124</v>
      </c>
      <c r="B23" s="256"/>
      <c r="C23" s="265" t="s">
        <v>134</v>
      </c>
      <c r="D23" s="266"/>
      <c r="E23" s="267"/>
      <c r="F23" s="117"/>
      <c r="G23" s="118"/>
      <c r="H23" s="119"/>
      <c r="I23" s="120"/>
      <c r="J23" s="128">
        <v>4000</v>
      </c>
      <c r="K23" s="118"/>
      <c r="L23" s="118"/>
    </row>
    <row r="24" spans="1:13" ht="29.35" customHeight="1" x14ac:dyDescent="0.35">
      <c r="A24" s="264"/>
      <c r="B24" s="256"/>
      <c r="C24" s="257" t="s">
        <v>135</v>
      </c>
      <c r="D24" s="258"/>
      <c r="E24" s="259"/>
      <c r="F24" s="106"/>
      <c r="G24" s="105"/>
      <c r="H24" s="121"/>
      <c r="I24" s="122"/>
      <c r="J24" s="129">
        <v>2</v>
      </c>
      <c r="K24" s="105"/>
      <c r="L24" s="105"/>
    </row>
    <row r="25" spans="1:13" x14ac:dyDescent="0.35">
      <c r="A25" s="227"/>
      <c r="B25" s="227"/>
      <c r="C25" s="227"/>
      <c r="D25" s="227"/>
      <c r="E25" s="227"/>
      <c r="F25" s="227"/>
      <c r="G25" s="227"/>
      <c r="H25" s="227"/>
      <c r="I25" s="227"/>
      <c r="J25" s="227"/>
      <c r="K25" s="227"/>
      <c r="L25" s="227"/>
    </row>
    <row r="26" spans="1:13" x14ac:dyDescent="0.35">
      <c r="A26" s="228" t="s">
        <v>136</v>
      </c>
      <c r="B26" s="230" t="s">
        <v>137</v>
      </c>
      <c r="C26" s="231"/>
      <c r="D26" s="231"/>
      <c r="E26" s="232"/>
      <c r="F26" s="232"/>
      <c r="G26" s="232"/>
      <c r="H26" s="232"/>
      <c r="I26" s="232"/>
      <c r="J26" s="232"/>
      <c r="K26" s="233"/>
      <c r="L26" s="237">
        <v>27567.52</v>
      </c>
    </row>
    <row r="27" spans="1:13" ht="13.15" thickBot="1" x14ac:dyDescent="0.4">
      <c r="A27" s="229"/>
      <c r="B27" s="234"/>
      <c r="C27" s="235"/>
      <c r="D27" s="235"/>
      <c r="E27" s="235"/>
      <c r="F27" s="235"/>
      <c r="G27" s="235"/>
      <c r="H27" s="235"/>
      <c r="I27" s="235"/>
      <c r="J27" s="235"/>
      <c r="K27" s="236"/>
      <c r="L27" s="238"/>
    </row>
    <row r="28" spans="1:13" x14ac:dyDescent="0.35">
      <c r="D28" s="239"/>
      <c r="E28" s="239"/>
    </row>
    <row r="29" spans="1:13" ht="13.15" thickBot="1" x14ac:dyDescent="0.4">
      <c r="A29" s="240" t="s">
        <v>138</v>
      </c>
      <c r="B29" s="241"/>
      <c r="C29" s="241"/>
      <c r="D29" s="241"/>
      <c r="E29" s="242"/>
      <c r="G29" s="243" t="s">
        <v>139</v>
      </c>
      <c r="H29" s="244"/>
      <c r="I29" s="244"/>
      <c r="J29" s="244"/>
      <c r="K29" s="244"/>
      <c r="L29" s="245"/>
    </row>
    <row r="30" spans="1:13" x14ac:dyDescent="0.35">
      <c r="A30" s="252" t="s">
        <v>132</v>
      </c>
      <c r="B30" s="239" t="s">
        <v>140</v>
      </c>
      <c r="C30" s="239"/>
      <c r="D30" s="253" t="s">
        <v>140</v>
      </c>
      <c r="E30" s="254"/>
      <c r="G30" s="246"/>
      <c r="H30" s="247"/>
      <c r="I30" s="247"/>
      <c r="J30" s="247"/>
      <c r="K30" s="247"/>
      <c r="L30" s="248"/>
    </row>
    <row r="31" spans="1:13" x14ac:dyDescent="0.35">
      <c r="A31" s="221" t="s">
        <v>124</v>
      </c>
      <c r="B31" s="222" t="s">
        <v>141</v>
      </c>
      <c r="C31" s="222"/>
      <c r="D31" s="223" t="s">
        <v>142</v>
      </c>
      <c r="E31" s="224"/>
      <c r="G31" s="249"/>
      <c r="H31" s="250"/>
      <c r="I31" s="250"/>
      <c r="J31" s="250"/>
      <c r="K31" s="250"/>
      <c r="L31" s="251"/>
    </row>
    <row r="32" spans="1:13" x14ac:dyDescent="0.35">
      <c r="A32" s="225"/>
      <c r="B32" s="226"/>
      <c r="C32" s="226"/>
      <c r="G32" s="134"/>
      <c r="H32" s="135"/>
      <c r="I32" s="136"/>
      <c r="J32" s="137"/>
      <c r="K32" s="134"/>
    </row>
    <row r="33" spans="7:11" x14ac:dyDescent="0.35">
      <c r="G33" s="134"/>
      <c r="H33" s="135"/>
      <c r="I33" s="136"/>
      <c r="J33" s="137"/>
      <c r="K33" s="134"/>
    </row>
  </sheetData>
  <sheetProtection algorithmName="SHA-512" hashValue="DICat8oLJOFBPk7WgZET9Y+tqCL8Y6zVWITzRtjhHA2mKY+nJnOW+JdpuL1jkRetNDaKMxWRPu1o8bFMkC/UxA==" saltValue="uQzJoMn+iUmyzXuVYWqVVw==" spinCount="100000" sheet="1" objects="1" scenarios="1"/>
  <mergeCells count="33">
    <mergeCell ref="A19:L20"/>
    <mergeCell ref="A1:L2"/>
    <mergeCell ref="A3:L3"/>
    <mergeCell ref="A4:B5"/>
    <mergeCell ref="C4:E4"/>
    <mergeCell ref="F4:G4"/>
    <mergeCell ref="H4:J4"/>
    <mergeCell ref="K4:L4"/>
    <mergeCell ref="A6:A9"/>
    <mergeCell ref="B6:B9"/>
    <mergeCell ref="A10:A18"/>
    <mergeCell ref="B10:B18"/>
    <mergeCell ref="E10:E18"/>
    <mergeCell ref="A21:A22"/>
    <mergeCell ref="B21:B24"/>
    <mergeCell ref="C21:E21"/>
    <mergeCell ref="C22:E22"/>
    <mergeCell ref="A23:A24"/>
    <mergeCell ref="C23:E23"/>
    <mergeCell ref="C24:E24"/>
    <mergeCell ref="A31:C31"/>
    <mergeCell ref="D31:E31"/>
    <mergeCell ref="A32:C32"/>
    <mergeCell ref="A25:L25"/>
    <mergeCell ref="A26:A27"/>
    <mergeCell ref="B26:K27"/>
    <mergeCell ref="L26:L27"/>
    <mergeCell ref="D28:E28"/>
    <mergeCell ref="A29:C29"/>
    <mergeCell ref="D29:E29"/>
    <mergeCell ref="G29:L31"/>
    <mergeCell ref="A30:C30"/>
    <mergeCell ref="D30:E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Austria - English</vt:lpstr>
      <vt:lpstr>Austria - 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2021-03-25T15:15:38Z</dcterms:created>
  <dcterms:modified xsi:type="dcterms:W3CDTF">2021-06-28T09:10:51Z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