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7E8A199E-DEFF-40DC-B4F9-8BBE6983D0CF}" xr6:coauthVersionLast="45" xr6:coauthVersionMax="45" xr10:uidLastSave="{00000000-0000-0000-0000-000000000000}"/>
  <workbookProtection workbookAlgorithmName="SHA-512" workbookHashValue="WvjOCOWl6kII0au9wnGkMKLn+MFJQur2I/9K6GiIDNLqcvLWrMwkzbHQRqQNR1GeeqdYaoR5q2dleH+7yMDg0A==" workbookSaltValue="+7fcXaa3kCJjjYPxrbkqKg==" workbookSpinCount="100000" lockStructure="1"/>
  <bookViews>
    <workbookView xWindow="40942" yWindow="4732" windowWidth="28995" windowHeight="15795" xr2:uid="{4166968D-1A93-4B78-B7FB-636067C84BC8}"/>
  </bookViews>
  <sheets>
    <sheet name="United Kingdom" sheetId="1" r:id="rId1"/>
  </sheets>
  <definedNames>
    <definedName name="_xlnm._FilterDatabase" localSheetId="0" hidden="1">'United Kingdom'!$C$16:$AC$24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7" i="1" l="1"/>
  <c r="AC20" i="1"/>
  <c r="AC19" i="1"/>
  <c r="AC18" i="1"/>
  <c r="AC17" i="1"/>
  <c r="AC16" i="1"/>
  <c r="AC12" i="1"/>
  <c r="AC10" i="1"/>
  <c r="AC9" i="1"/>
</calcChain>
</file>

<file path=xl/sharedStrings.xml><?xml version="1.0" encoding="utf-8"?>
<sst xmlns="http://schemas.openxmlformats.org/spreadsheetml/2006/main" count="179" uniqueCount="122">
  <si>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</si>
  <si>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</si>
  <si>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</si>
  <si>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</si>
  <si>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</si>
  <si>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</si>
  <si>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identifier OPTIONAL</t>
  </si>
  <si>
    <r>
      <t xml:space="preserve">Joint Working  </t>
    </r>
    <r>
      <rPr>
        <b/>
        <i/>
        <sz val="12"/>
        <color indexed="23"/>
        <rFont val="Calibri"/>
        <family val="2"/>
      </rPr>
      <t>(Clause 20)</t>
    </r>
  </si>
  <si>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</si>
  <si>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</si>
  <si>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</si>
  <si>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</si>
  <si>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3"/>
        <color indexed="8"/>
        <rFont val="Calibri"/>
        <family val="2"/>
      </rPr>
      <t/>
    </r>
  </si>
  <si>
    <r>
      <t>(Art. 1.01 &amp; Clause 24)</t>
    </r>
    <r>
      <rPr>
        <sz val="12"/>
        <color indexed="8"/>
        <rFont val="Calibri"/>
        <family val="2"/>
      </rPr>
      <t xml:space="preserve"> </t>
    </r>
  </si>
  <si>
    <r>
      <t>(Art. 3 &amp; Clause 24)</t>
    </r>
    <r>
      <rPr>
        <sz val="12"/>
        <color indexed="23"/>
        <rFont val="Calibri"/>
        <family val="2"/>
      </rPr>
      <t xml:space="preserve"> </t>
    </r>
  </si>
  <si>
    <t>(Schedule 1 &amp; Clause 24)</t>
  </si>
  <si>
    <r>
      <t>(Art. 3 &amp; Clause 24)</t>
    </r>
    <r>
      <rPr>
        <sz val="12"/>
        <color indexed="8"/>
        <rFont val="Calibri"/>
        <family val="2"/>
      </rPr>
      <t xml:space="preserve"> </t>
    </r>
  </si>
  <si>
    <t xml:space="preserve">(Art. 3 &amp; Clause 24)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</si>
  <si>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</si>
  <si>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</si>
  <si>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</si>
  <si>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</si>
  <si>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</si>
  <si>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</si>
  <si>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</si>
  <si>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</si>
  <si>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</si>
  <si>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</si>
  <si>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</si>
  <si>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</si>
  <si>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</si>
  <si>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</si>
  <si>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</si>
  <si>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</si>
  <si>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</si>
  <si>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</si>
  <si>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</si>
  <si>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</si>
  <si>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</si>
  <si>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</si>
  <si>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Dr</t>
  </si>
  <si>
    <t>Magdalena</t>
  </si>
  <si>
    <t>Cybulska-Highcloud</t>
  </si>
  <si>
    <t>General Practice</t>
  </si>
  <si>
    <t>Portsmouth</t>
  </si>
  <si>
    <t>UK</t>
  </si>
  <si>
    <t>Queen Alexandra Hospital</t>
  </si>
  <si>
    <t>Southwick Hill Road</t>
  </si>
  <si>
    <t>PO6 3LY</t>
  </si>
  <si>
    <t>N/A</t>
  </si>
  <si>
    <t>Reena</t>
  </si>
  <si>
    <t>Mehta</t>
  </si>
  <si>
    <t>Pharmacy</t>
  </si>
  <si>
    <t>London</t>
  </si>
  <si>
    <t>Kings College Hospital</t>
  </si>
  <si>
    <t>Denmark Hill</t>
  </si>
  <si>
    <t>SE5 9RS</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</si>
  <si>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</si>
  <si>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</si>
  <si>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 &amp; Clause 24</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</si>
  <si>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&amp; Clause 24</t>
    </r>
  </si>
  <si>
    <t xml:space="preserve">N/A </t>
  </si>
  <si>
    <t>HCOs</t>
  </si>
  <si>
    <t xml:space="preserve">  (Clause 24)</t>
  </si>
  <si>
    <t>Terrapinn Holding Ltd</t>
  </si>
  <si>
    <t>World Vaccine Congress Europe Team</t>
  </si>
  <si>
    <t xml:space="preserve">Wren House, 43 Hatton Garden </t>
  </si>
  <si>
    <t>EC1N 8EL</t>
  </si>
  <si>
    <t>International Alliance of ALS/ MND Associations</t>
  </si>
  <si>
    <t>Francis Crick House, 6 Summerhouse Road, Moulton Park</t>
  </si>
  <si>
    <t>Northampton</t>
  </si>
  <si>
    <t>NN3 6BJ</t>
  </si>
  <si>
    <t xml:space="preserve">Welsh intensive care society </t>
  </si>
  <si>
    <t>Withybush General Hospital</t>
  </si>
  <si>
    <t>Haverfordwest</t>
  </si>
  <si>
    <t>SA61 2PZ</t>
  </si>
  <si>
    <t xml:space="preserve">Royal Papworth Hospital NHS </t>
  </si>
  <si>
    <t>Critical Care Unit</t>
  </si>
  <si>
    <t>Papworth Everard</t>
  </si>
  <si>
    <t>Cambridge</t>
  </si>
  <si>
    <t>CB23 3RE</t>
  </si>
  <si>
    <t xml:space="preserve">Kings College Hospital </t>
  </si>
  <si>
    <t>Intensive Care Unit</t>
  </si>
  <si>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1.9 supplementary information </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</si>
  <si>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24.9</t>
    </r>
  </si>
  <si>
    <r>
      <rPr>
        <b/>
        <sz val="12"/>
        <color indexed="8"/>
        <rFont val="Calibri"/>
        <family val="2"/>
      </rPr>
      <t xml:space="preserve">Number of Recipients in aggregate disclosure </t>
    </r>
    <r>
      <rPr>
        <i/>
        <sz val="12"/>
        <color indexed="19"/>
        <rFont val="Calibri"/>
        <family val="2"/>
      </rPr>
      <t>- Art. 3.2, EFPIA Template &amp; Clause 24.9</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</si>
  <si>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&amp; Clause 24.9</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</si>
  <si>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</si>
  <si>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</si>
  <si>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</si>
  <si>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</si>
  <si>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</si>
  <si>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</si>
  <si>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</si>
  <si>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2019 ABPI Code of Practice for the Pharmaceutical Industry. </t>
    </r>
  </si>
  <si>
    <t>NOTE 3:</t>
  </si>
  <si>
    <t>Unique ID would be a database identifier either Binleys or OneKey. This can be left blank.</t>
  </si>
  <si>
    <t>NOTE 4:</t>
  </si>
  <si>
    <t>Payments to health professionals (HCPs) as defined in Clause 1.4, healthcare organisations (HCOs) as defined in Clause 1.9 and the relevant decision makers (ORDMs) as defined in Clause 1.5, has to be disclosed.</t>
  </si>
  <si>
    <t>NOTE A:</t>
  </si>
  <si>
    <t>Data relates to the column heading ie registration fees</t>
  </si>
  <si>
    <t>NOTE B:</t>
  </si>
  <si>
    <t xml:space="preserve">Data relates to the column heading ie travel and accommodation </t>
  </si>
  <si>
    <t xml:space="preserve">NOTE C: </t>
  </si>
  <si>
    <t>Data relates to column heading ie fees for service</t>
  </si>
  <si>
    <t>NOTE D:</t>
  </si>
  <si>
    <t xml:space="preserve">Data relates to the column heading ie related expenses agreed in the fee for service or consultancy contract </t>
  </si>
  <si>
    <t>NOTE E:</t>
  </si>
  <si>
    <t>Total £ disclosed as aggregate</t>
  </si>
  <si>
    <t>NOTE F:</t>
  </si>
  <si>
    <t>Total number of individuals disclosing in aggregate. WARNING: this is not necessarily a sum of columns V,W,X and Y as indivuduals might appear in more than one category i.e. receive fees and expenses.</t>
  </si>
  <si>
    <t>NOTE G:</t>
  </si>
  <si>
    <t>The link can be included here and/or in the methodological note</t>
  </si>
  <si>
    <t>NOTE H:</t>
  </si>
  <si>
    <t>The methodological note must make clear the number of indiviudals who have agreed to some payments being disclosed individually and some in aggregate</t>
  </si>
  <si>
    <t>NOTE J:</t>
  </si>
  <si>
    <t>Total £ for that individual</t>
  </si>
  <si>
    <t>NOTE K:</t>
  </si>
  <si>
    <t>Total £ for that HCO across all activities except R&amp;D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</si>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</sst>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7" x14ac:knownFonts="1">
    <font>
      <sz val="11"/>
      <color theme="1"/>
      <name val="Calibri"/>
      <family val="2"/>
      <scheme val="minor"/>
    </font>
    <font>
      <sz val="11"/>
      <color rgb="FF9C0006"/>
      <name val="Calibri"/>
      <family val="2"/>
      <scheme val="minor"/>
    </font>
    <font>
      <b/>
      <sz val="11"/>
      <color theme="1"/>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b/>
      <i/>
      <sz val="12"/>
      <color indexed="23"/>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3"/>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u/>
      <sz val="9.9"/>
      <color theme="10"/>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b/>
      <i/>
      <sz val="12"/>
      <color indexed="8"/>
      <name val="Calibri"/>
      <family val="2"/>
    </font>
    <font>
      <i/>
      <sz val="12"/>
      <color theme="0" tint="-0.499984740745262"/>
      <name val="Calibri"/>
      <family val="2"/>
      <scheme val="minor"/>
    </font>
    <font>
      <sz val="11"/>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450666829432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right/>
      <top style="thin">
        <color theme="1"/>
      </top>
      <bottom style="thin">
        <color theme="1"/>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s>
  <cellStyleXfs count="4">
    <xf numFmtId="0" fontId="0" fillId="0" borderId="0"/>
    <xf numFmtId="0" fontId="1" fillId="2" borderId="0" applyNumberFormat="0" applyBorder="0" applyAlignment="0" applyProtection="0"/>
    <xf numFmtId="0" fontId="4" fillId="3" borderId="0" applyNumberFormat="0" applyBorder="0" applyAlignment="0" applyProtection="0"/>
    <xf numFmtId="0" fontId="30" fillId="0" borderId="0" applyNumberFormat="0" applyFill="0" applyBorder="0" applyAlignment="0" applyProtection="0">
      <alignment vertical="top"/>
      <protection locked="0"/>
    </xf>
  </cellStyleXfs>
  <cellXfs count="170">
    <xf numFmtId="0" fontId="0" fillId="0" borderId="0" xfId="0"/>
    <xf numFmtId="0" fontId="3" fillId="0" borderId="0" xfId="0" applyFont="1"/>
    <xf numFmtId="0" fontId="3" fillId="4" borderId="0" xfId="0" applyFont="1" applyFill="1"/>
    <xf numFmtId="0" fontId="6" fillId="5" borderId="1" xfId="2" applyFont="1" applyFill="1" applyBorder="1" applyAlignment="1">
      <alignment horizontal="center" vertical="center" wrapText="1" readingOrder="1"/>
    </xf>
    <xf numFmtId="0" fontId="6" fillId="5" borderId="2" xfId="2" applyFont="1" applyFill="1" applyBorder="1" applyAlignment="1">
      <alignment horizontal="center" vertical="center" wrapText="1" readingOrder="1"/>
    </xf>
    <xf numFmtId="0" fontId="6" fillId="5" borderId="3" xfId="2" applyFont="1" applyFill="1" applyBorder="1" applyAlignment="1">
      <alignment horizontal="center" vertical="center" wrapText="1" readingOrder="1"/>
    </xf>
    <xf numFmtId="0" fontId="8" fillId="4" borderId="1" xfId="0" applyFont="1" applyFill="1" applyBorder="1" applyAlignment="1">
      <alignment wrapText="1"/>
    </xf>
    <xf numFmtId="0" fontId="8" fillId="4" borderId="3" xfId="0" applyFont="1" applyFill="1" applyBorder="1" applyAlignment="1">
      <alignment wrapText="1"/>
    </xf>
    <xf numFmtId="0" fontId="10" fillId="0" borderId="12" xfId="0" applyFont="1" applyBorder="1" applyAlignment="1">
      <alignment horizontal="center" vertical="center" wrapText="1" readingOrder="1"/>
    </xf>
    <xf numFmtId="0" fontId="12" fillId="3" borderId="12" xfId="2" applyFont="1" applyBorder="1" applyAlignment="1">
      <alignment horizontal="center" vertical="center" wrapText="1" readingOrder="1"/>
    </xf>
    <xf numFmtId="0" fontId="8" fillId="4" borderId="18" xfId="0" applyFont="1" applyFill="1" applyBorder="1" applyAlignment="1">
      <alignment wrapText="1"/>
    </xf>
    <xf numFmtId="0" fontId="8" fillId="4" borderId="19" xfId="0" applyFont="1" applyFill="1" applyBorder="1" applyAlignment="1">
      <alignment wrapText="1"/>
    </xf>
    <xf numFmtId="0" fontId="22" fillId="0" borderId="21" xfId="0" applyFont="1" applyBorder="1" applyAlignment="1">
      <alignment horizontal="center" vertical="center" wrapText="1" readingOrder="1"/>
    </xf>
    <xf numFmtId="0" fontId="24" fillId="3" borderId="21" xfId="2" applyFont="1" applyBorder="1" applyAlignment="1">
      <alignment horizontal="center" vertical="center" wrapText="1" readingOrder="1"/>
    </xf>
    <xf numFmtId="0" fontId="13" fillId="2" borderId="26"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25" fillId="2" borderId="27" xfId="1" applyFont="1" applyBorder="1" applyAlignment="1">
      <alignment horizontal="center" vertical="center" wrapText="1" readingOrder="1"/>
    </xf>
    <xf numFmtId="0" fontId="26" fillId="7" borderId="26" xfId="0" applyFont="1" applyFill="1" applyBorder="1" applyAlignment="1">
      <alignment horizontal="center" vertical="center" wrapText="1" readingOrder="1"/>
    </xf>
    <xf numFmtId="0" fontId="6" fillId="4" borderId="4" xfId="0" applyFont="1" applyFill="1" applyBorder="1" applyAlignment="1">
      <alignment wrapText="1"/>
    </xf>
    <xf numFmtId="0" fontId="6" fillId="4" borderId="6" xfId="0" applyFont="1" applyFill="1" applyBorder="1" applyAlignment="1">
      <alignment wrapText="1"/>
    </xf>
    <xf numFmtId="0" fontId="15" fillId="2" borderId="3" xfId="1" applyFont="1" applyBorder="1" applyAlignment="1">
      <alignment horizontal="center" vertical="center" wrapText="1" readingOrder="1"/>
    </xf>
    <xf numFmtId="0" fontId="15" fillId="2" borderId="29" xfId="1" applyFont="1" applyBorder="1" applyAlignment="1">
      <alignment horizontal="center" vertical="center" wrapText="1" readingOrder="1"/>
    </xf>
    <xf numFmtId="0" fontId="6" fillId="9" borderId="29" xfId="0" applyFont="1" applyFill="1" applyBorder="1" applyAlignment="1">
      <alignment horizontal="center" vertical="center" wrapText="1" readingOrder="1"/>
    </xf>
    <xf numFmtId="0" fontId="24" fillId="3" borderId="30" xfId="2" applyFont="1" applyBorder="1" applyAlignment="1" applyProtection="1">
      <alignment horizontal="center" vertical="center" wrapText="1" readingOrder="1"/>
      <protection locked="0"/>
    </xf>
    <xf numFmtId="0" fontId="6" fillId="10" borderId="29" xfId="0" applyFont="1" applyFill="1" applyBorder="1" applyAlignment="1">
      <alignment horizontal="center" vertical="center" wrapText="1" readingOrder="1"/>
    </xf>
    <xf numFmtId="0" fontId="6" fillId="0" borderId="0" xfId="0" applyFont="1" applyAlignment="1">
      <alignment horizontal="center" vertical="center" wrapText="1" readingOrder="1"/>
    </xf>
    <xf numFmtId="0" fontId="6" fillId="0" borderId="0" xfId="0" applyFont="1"/>
    <xf numFmtId="0" fontId="5" fillId="0" borderId="31" xfId="0" applyFont="1" applyBorder="1" applyAlignment="1">
      <alignment horizontal="center" vertical="center" wrapText="1" readingOrder="1"/>
    </xf>
    <xf numFmtId="0" fontId="6" fillId="4" borderId="0" xfId="0" applyFont="1" applyFill="1"/>
    <xf numFmtId="0" fontId="8" fillId="0" borderId="30" xfId="0" applyFont="1" applyBorder="1" applyAlignment="1">
      <alignment horizontal="left" wrapText="1" readingOrder="1"/>
    </xf>
    <xf numFmtId="0" fontId="0" fillId="0" borderId="30" xfId="0" applyBorder="1" applyAlignment="1">
      <alignment horizontal="center" vertical="top" wrapText="1"/>
    </xf>
    <xf numFmtId="0" fontId="30" fillId="0" borderId="30" xfId="3" applyBorder="1" applyAlignment="1" applyProtection="1"/>
    <xf numFmtId="0" fontId="8" fillId="0" borderId="30" xfId="0" applyFont="1" applyBorder="1" applyAlignment="1">
      <alignment horizontal="left" vertical="center" wrapText="1" readingOrder="1"/>
    </xf>
    <xf numFmtId="0" fontId="8" fillId="7" borderId="35" xfId="0" applyFont="1" applyFill="1" applyBorder="1" applyAlignment="1">
      <alignment horizontal="center" vertical="center" wrapText="1" readingOrder="1"/>
    </xf>
    <xf numFmtId="40" fontId="7" fillId="0" borderId="30" xfId="0" applyNumberFormat="1" applyFont="1" applyBorder="1" applyAlignment="1">
      <alignment horizontal="center" vertical="center" wrapText="1" readingOrder="1"/>
    </xf>
    <xf numFmtId="40" fontId="7" fillId="0" borderId="33" xfId="0" applyNumberFormat="1" applyFont="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8" fillId="7" borderId="36" xfId="0" applyFont="1" applyFill="1" applyBorder="1" applyAlignment="1">
      <alignment horizontal="center" vertical="center" wrapText="1" readingOrder="1"/>
    </xf>
    <xf numFmtId="0" fontId="8" fillId="0" borderId="37" xfId="0" applyFont="1" applyBorder="1" applyAlignment="1">
      <alignment horizontal="left" wrapText="1" readingOrder="1"/>
    </xf>
    <xf numFmtId="0" fontId="8" fillId="0" borderId="4" xfId="0" applyFont="1" applyBorder="1" applyAlignment="1">
      <alignment horizontal="left" wrapText="1" readingOrder="1"/>
    </xf>
    <xf numFmtId="0" fontId="0" fillId="0" borderId="37" xfId="0" applyBorder="1" applyAlignment="1">
      <alignment horizontal="center" vertical="top" wrapText="1"/>
    </xf>
    <xf numFmtId="0" fontId="3" fillId="0" borderId="30" xfId="0" applyFont="1" applyBorder="1"/>
    <xf numFmtId="0" fontId="0" fillId="0" borderId="38" xfId="0" applyBorder="1" applyAlignment="1">
      <alignment horizontal="center" vertical="top" wrapText="1"/>
    </xf>
    <xf numFmtId="0" fontId="0" fillId="0" borderId="37" xfId="0" applyBorder="1" applyAlignment="1">
      <alignment vertical="top" wrapText="1"/>
    </xf>
    <xf numFmtId="0" fontId="8" fillId="6" borderId="32" xfId="0" applyFont="1" applyFill="1" applyBorder="1" applyAlignment="1">
      <alignment horizontal="center" vertical="center" wrapText="1" readingOrder="1"/>
    </xf>
    <xf numFmtId="0" fontId="8" fillId="7" borderId="39" xfId="0" applyFont="1" applyFill="1" applyBorder="1" applyAlignment="1">
      <alignment horizontal="center" vertical="center" wrapText="1" readingOrder="1"/>
    </xf>
    <xf numFmtId="0" fontId="8" fillId="7" borderId="40" xfId="0" applyFont="1" applyFill="1" applyBorder="1" applyAlignment="1">
      <alignment horizontal="center" vertical="center" wrapText="1" readingOrder="1"/>
    </xf>
    <xf numFmtId="0" fontId="8" fillId="7" borderId="41" xfId="0" applyFont="1" applyFill="1" applyBorder="1" applyAlignment="1">
      <alignment horizontal="center" vertical="center" wrapText="1" readingOrder="1"/>
    </xf>
    <xf numFmtId="40" fontId="7" fillId="0" borderId="41" xfId="0" applyNumberFormat="1" applyFont="1" applyBorder="1" applyAlignment="1">
      <alignment horizontal="center" vertical="center" wrapText="1" readingOrder="1"/>
    </xf>
    <xf numFmtId="40" fontId="7" fillId="0" borderId="42" xfId="0" applyNumberFormat="1" applyFont="1" applyBorder="1" applyAlignment="1">
      <alignment horizontal="center" vertical="center" wrapText="1" readingOrder="1"/>
    </xf>
    <xf numFmtId="40" fontId="35" fillId="0" borderId="30" xfId="0" applyNumberFormat="1" applyFont="1" applyBorder="1" applyAlignment="1">
      <alignment horizontal="center"/>
    </xf>
    <xf numFmtId="40" fontId="35" fillId="0" borderId="33" xfId="0" applyNumberFormat="1" applyFont="1" applyBorder="1" applyAlignment="1">
      <alignment horizontal="center"/>
    </xf>
    <xf numFmtId="0" fontId="8" fillId="8" borderId="28" xfId="0" applyFont="1" applyFill="1" applyBorder="1" applyAlignment="1">
      <alignment horizontal="center" vertical="center" wrapText="1" readingOrder="1"/>
    </xf>
    <xf numFmtId="0" fontId="8" fillId="7" borderId="30" xfId="0" applyFont="1" applyFill="1" applyBorder="1" applyAlignment="1">
      <alignment horizontal="center" vertical="center" wrapText="1" readingOrder="1"/>
    </xf>
    <xf numFmtId="0" fontId="8" fillId="7" borderId="24" xfId="0" applyFont="1" applyFill="1" applyBorder="1" applyAlignment="1">
      <alignment horizontal="center" vertical="center" wrapText="1" readingOrder="1"/>
    </xf>
    <xf numFmtId="0" fontId="8" fillId="7" borderId="25" xfId="0" applyFont="1" applyFill="1" applyBorder="1" applyAlignment="1">
      <alignment horizontal="center" vertical="center" wrapText="1" readingOrder="1"/>
    </xf>
    <xf numFmtId="40" fontId="8" fillId="0" borderId="25" xfId="0" applyNumberFormat="1" applyFont="1" applyBorder="1" applyAlignment="1">
      <alignment horizontal="center" vertical="center" wrapText="1" readingOrder="1"/>
    </xf>
    <xf numFmtId="40" fontId="8" fillId="0" borderId="23" xfId="0" applyNumberFormat="1" applyFont="1" applyBorder="1" applyAlignment="1">
      <alignment horizontal="center" vertical="center" wrapText="1" readingOrder="1"/>
    </xf>
    <xf numFmtId="0" fontId="8" fillId="6" borderId="37" xfId="0" applyFont="1" applyFill="1" applyBorder="1" applyAlignment="1">
      <alignment horizontal="center" vertical="center" wrapText="1" readingOrder="1"/>
    </xf>
    <xf numFmtId="0" fontId="37" fillId="6" borderId="1" xfId="0" applyFont="1" applyFill="1" applyBorder="1"/>
    <xf numFmtId="0" fontId="8" fillId="6" borderId="2" xfId="0" applyFont="1" applyFill="1" applyBorder="1" applyAlignment="1">
      <alignment horizontal="left" vertical="center" wrapText="1" readingOrder="1"/>
    </xf>
    <xf numFmtId="0" fontId="8" fillId="6" borderId="3" xfId="0" applyFont="1" applyFill="1" applyBorder="1" applyAlignment="1">
      <alignment horizontal="left" vertical="center" wrapText="1" readingOrder="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4" xfId="0" applyBorder="1" applyAlignment="1">
      <alignment horizontal="left" vertical="top" wrapText="1"/>
    </xf>
    <xf numFmtId="40" fontId="35" fillId="9" borderId="30" xfId="0" applyNumberFormat="1" applyFont="1" applyFill="1" applyBorder="1" applyAlignment="1">
      <alignment horizontal="center" vertical="center" wrapText="1"/>
    </xf>
    <xf numFmtId="0" fontId="37" fillId="6" borderId="18" xfId="0" applyFont="1" applyFill="1" applyBorder="1"/>
    <xf numFmtId="0" fontId="8" fillId="6" borderId="0" xfId="0" applyFont="1" applyFill="1" applyAlignment="1">
      <alignment horizontal="left" vertical="center" wrapText="1" readingOrder="1"/>
    </xf>
    <xf numFmtId="0" fontId="8" fillId="6" borderId="19" xfId="0" applyFont="1" applyFill="1" applyBorder="1" applyAlignment="1">
      <alignment horizontal="left" vertical="center" wrapText="1" readingOrder="1"/>
    </xf>
    <xf numFmtId="0" fontId="0" fillId="0" borderId="0" xfId="0" applyAlignment="1">
      <alignment horizontal="center" wrapText="1"/>
    </xf>
    <xf numFmtId="0" fontId="2" fillId="0" borderId="45" xfId="0" applyFont="1" applyBorder="1" applyAlignment="1">
      <alignment horizontal="left" vertical="top" wrapText="1"/>
    </xf>
    <xf numFmtId="0" fontId="38" fillId="0" borderId="45" xfId="0" applyFont="1" applyBorder="1" applyAlignment="1">
      <alignment horizontal="center" vertical="top" wrapText="1"/>
    </xf>
    <xf numFmtId="0" fontId="30" fillId="0" borderId="45" xfId="3" applyFill="1" applyBorder="1" applyAlignment="1" applyProtection="1">
      <alignment horizontal="left" vertical="top" wrapText="1"/>
    </xf>
    <xf numFmtId="0" fontId="8" fillId="7" borderId="28" xfId="0" applyFont="1" applyFill="1" applyBorder="1" applyAlignment="1">
      <alignment horizontal="center" vertical="center" wrapText="1" readingOrder="1"/>
    </xf>
    <xf numFmtId="0" fontId="8" fillId="7" borderId="47" xfId="0" applyFont="1" applyFill="1" applyBorder="1" applyAlignment="1">
      <alignment horizontal="center" vertical="center" wrapText="1" readingOrder="1"/>
    </xf>
    <xf numFmtId="0" fontId="39" fillId="0" borderId="18" xfId="0" applyFont="1" applyBorder="1" applyAlignment="1">
      <alignment wrapText="1"/>
    </xf>
    <xf numFmtId="0" fontId="39" fillId="0" borderId="0" xfId="0" applyFont="1" applyAlignment="1">
      <alignment wrapText="1"/>
    </xf>
    <xf numFmtId="0" fontId="39" fillId="0" borderId="10" xfId="0" applyFont="1" applyBorder="1" applyAlignment="1">
      <alignment horizontal="left" vertical="center" wrapText="1" readingOrder="1"/>
    </xf>
    <xf numFmtId="0" fontId="40" fillId="0" borderId="10" xfId="0" applyFont="1" applyBorder="1" applyAlignment="1">
      <alignment horizontal="left" vertical="center" wrapText="1" readingOrder="1"/>
    </xf>
    <xf numFmtId="0" fontId="39" fillId="4" borderId="37" xfId="0" applyFont="1" applyFill="1" applyBorder="1" applyAlignment="1">
      <alignment horizontal="left" vertical="center" wrapText="1" readingOrder="1"/>
    </xf>
    <xf numFmtId="0" fontId="39" fillId="0" borderId="10" xfId="0" applyFont="1" applyBorder="1" applyAlignment="1">
      <alignment horizontal="center" vertical="center" wrapText="1" readingOrder="1"/>
    </xf>
    <xf numFmtId="0" fontId="39" fillId="0" borderId="0" xfId="0" applyFont="1" applyAlignment="1">
      <alignment vertical="top" wrapText="1"/>
    </xf>
    <xf numFmtId="0" fontId="3" fillId="0" borderId="0" xfId="0" quotePrefix="1"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vertical="center" wrapText="1" readingOrder="1"/>
    </xf>
    <xf numFmtId="0" fontId="31" fillId="0" borderId="0" xfId="0" applyFont="1"/>
    <xf numFmtId="0" fontId="3" fillId="0" borderId="0" xfId="0" applyFont="1" applyAlignment="1">
      <alignment horizontal="left" vertical="center"/>
    </xf>
    <xf numFmtId="0" fontId="15" fillId="9" borderId="30" xfId="1" applyFont="1" applyFill="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31" xfId="0" applyFont="1" applyBorder="1" applyAlignment="1">
      <alignment horizontal="left"/>
    </xf>
    <xf numFmtId="0" fontId="24" fillId="3" borderId="30" xfId="2" applyFont="1" applyBorder="1" applyAlignment="1">
      <alignment horizontal="left"/>
    </xf>
    <xf numFmtId="0" fontId="45" fillId="0" borderId="0" xfId="0" applyFont="1" applyAlignment="1">
      <alignment horizontal="left"/>
    </xf>
    <xf numFmtId="0" fontId="3" fillId="0" borderId="0" xfId="0" applyFont="1" applyAlignment="1">
      <alignment horizontal="left"/>
    </xf>
    <xf numFmtId="0" fontId="15" fillId="2" borderId="30" xfId="1" applyFont="1" applyBorder="1" applyAlignment="1">
      <alignment horizontal="left"/>
    </xf>
    <xf numFmtId="0" fontId="45" fillId="0" borderId="0" xfId="0" applyFont="1" applyAlignment="1">
      <alignment horizontal="left" vertical="center"/>
    </xf>
    <xf numFmtId="0" fontId="3" fillId="0" borderId="0" xfId="0" applyFont="1" applyAlignment="1">
      <alignment horizontal="left" vertical="center"/>
    </xf>
    <xf numFmtId="0" fontId="41" fillId="11" borderId="1" xfId="0" applyFont="1" applyFill="1" applyBorder="1" applyAlignment="1">
      <alignment horizontal="center" vertical="center" textRotation="90" wrapText="1" readingOrder="1"/>
    </xf>
    <xf numFmtId="0" fontId="41" fillId="11" borderId="4" xfId="0" applyFont="1" applyFill="1" applyBorder="1" applyAlignment="1">
      <alignment horizontal="center" vertical="center" textRotation="90" wrapText="1" readingOrder="1"/>
    </xf>
    <xf numFmtId="0" fontId="41" fillId="14" borderId="29" xfId="0" applyFont="1" applyFill="1" applyBorder="1" applyAlignment="1">
      <alignment horizontal="center" vertical="center" textRotation="90" wrapText="1" readingOrder="1"/>
    </xf>
    <xf numFmtId="0" fontId="41" fillId="14" borderId="37" xfId="0" applyFont="1" applyFill="1" applyBorder="1" applyAlignment="1">
      <alignment horizontal="center" vertical="center" textRotation="90" wrapText="1" readingOrder="1"/>
    </xf>
    <xf numFmtId="0" fontId="44" fillId="11" borderId="33" xfId="0" applyFont="1" applyFill="1" applyBorder="1" applyAlignment="1">
      <alignment horizontal="center" vertical="center" wrapText="1" readingOrder="1"/>
    </xf>
    <xf numFmtId="0" fontId="44" fillId="11" borderId="34" xfId="0" applyFont="1" applyFill="1" applyBorder="1" applyAlignment="1">
      <alignment horizontal="center" vertical="center" wrapText="1" readingOrder="1"/>
    </xf>
    <xf numFmtId="0" fontId="44" fillId="11" borderId="31" xfId="0" applyFont="1" applyFill="1" applyBorder="1" applyAlignment="1">
      <alignment horizontal="center" vertical="center" wrapText="1" readingOrder="1"/>
    </xf>
    <xf numFmtId="0" fontId="9" fillId="6" borderId="33" xfId="0" applyFont="1" applyFill="1" applyBorder="1" applyAlignment="1">
      <alignment horizontal="center" vertical="center" wrapText="1" readingOrder="1"/>
    </xf>
    <xf numFmtId="0" fontId="9" fillId="6" borderId="34" xfId="0" applyFont="1" applyFill="1" applyBorder="1" applyAlignment="1">
      <alignment horizontal="center" vertical="center" wrapText="1" readingOrder="1"/>
    </xf>
    <xf numFmtId="0" fontId="9" fillId="6" borderId="31" xfId="0" applyFont="1" applyFill="1" applyBorder="1" applyAlignment="1">
      <alignment horizontal="center" vertical="center" wrapText="1" readingOrder="1"/>
    </xf>
    <xf numFmtId="15" fontId="16" fillId="0" borderId="2" xfId="0" applyNumberFormat="1" applyFont="1" applyBorder="1" applyAlignment="1">
      <alignment horizontal="center" wrapText="1"/>
    </xf>
    <xf numFmtId="0" fontId="3" fillId="0" borderId="0" xfId="0" quotePrefix="1" applyFont="1" applyAlignment="1">
      <alignment horizontal="left" vertical="center"/>
    </xf>
    <xf numFmtId="0" fontId="27" fillId="11" borderId="18" xfId="0" applyFont="1" applyFill="1" applyBorder="1" applyAlignment="1">
      <alignment horizontal="center" vertical="center" textRotation="90" wrapText="1" readingOrder="1"/>
    </xf>
    <xf numFmtId="0" fontId="27" fillId="11" borderId="4" xfId="0" applyFont="1" applyFill="1" applyBorder="1" applyAlignment="1">
      <alignment horizontal="center" vertical="center" textRotation="90" wrapText="1" readingOrder="1"/>
    </xf>
    <xf numFmtId="0" fontId="9" fillId="12" borderId="32" xfId="0" applyFont="1" applyFill="1" applyBorder="1" applyAlignment="1">
      <alignment horizontal="center" vertical="center" textRotation="90" wrapText="1" readingOrder="1"/>
    </xf>
    <xf numFmtId="0" fontId="9" fillId="12" borderId="37" xfId="0" applyFont="1" applyFill="1" applyBorder="1" applyAlignment="1">
      <alignment horizontal="center" vertical="center" textRotation="90" wrapText="1" readingOrder="1"/>
    </xf>
    <xf numFmtId="0" fontId="28" fillId="11" borderId="33" xfId="0" applyFont="1" applyFill="1" applyBorder="1" applyAlignment="1">
      <alignment horizontal="center" vertical="center" wrapText="1" readingOrder="1"/>
    </xf>
    <xf numFmtId="0" fontId="28" fillId="11" borderId="34" xfId="0" applyFont="1" applyFill="1" applyBorder="1" applyAlignment="1">
      <alignment horizontal="center" vertical="center" wrapText="1" readingOrder="1"/>
    </xf>
    <xf numFmtId="0" fontId="28" fillId="11" borderId="2" xfId="0" applyFont="1" applyFill="1" applyBorder="1" applyAlignment="1">
      <alignment horizontal="center" vertical="center" wrapText="1" readingOrder="1"/>
    </xf>
    <xf numFmtId="0" fontId="28" fillId="11" borderId="31" xfId="0" applyFont="1" applyFill="1" applyBorder="1" applyAlignment="1">
      <alignment horizontal="center" vertical="center" wrapText="1" readingOrder="1"/>
    </xf>
    <xf numFmtId="0" fontId="31" fillId="11" borderId="33" xfId="0" applyFont="1" applyFill="1" applyBorder="1" applyAlignment="1">
      <alignment horizontal="center" vertical="center" wrapText="1" readingOrder="1"/>
    </xf>
    <xf numFmtId="0" fontId="31" fillId="11" borderId="34" xfId="0" applyFont="1" applyFill="1" applyBorder="1" applyAlignment="1">
      <alignment horizontal="center" vertical="center" wrapText="1" readingOrder="1"/>
    </xf>
    <xf numFmtId="0" fontId="31" fillId="11" borderId="0" xfId="0" applyFont="1" applyFill="1" applyAlignment="1">
      <alignment horizontal="center" vertical="center" wrapText="1" readingOrder="1"/>
    </xf>
    <xf numFmtId="0" fontId="31" fillId="11" borderId="31" xfId="0" applyFont="1" applyFill="1" applyBorder="1" applyAlignment="1">
      <alignment horizontal="center" vertical="center" wrapText="1" readingOrder="1"/>
    </xf>
    <xf numFmtId="0" fontId="5" fillId="0" borderId="33" xfId="0" applyFont="1" applyBorder="1" applyAlignment="1">
      <alignment horizontal="left" vertical="center" wrapText="1" readingOrder="1"/>
    </xf>
    <xf numFmtId="0" fontId="5" fillId="0" borderId="34" xfId="0" applyFont="1" applyBorder="1" applyAlignment="1">
      <alignment horizontal="left" vertical="center" wrapText="1" readingOrder="1"/>
    </xf>
    <xf numFmtId="0" fontId="5" fillId="0" borderId="31" xfId="0" applyFont="1" applyBorder="1" applyAlignment="1">
      <alignment horizontal="left" vertical="center" wrapText="1" readingOrder="1"/>
    </xf>
    <xf numFmtId="0" fontId="16" fillId="0" borderId="33" xfId="0" applyFont="1" applyBorder="1" applyAlignment="1">
      <alignment horizontal="left" vertical="center" wrapText="1" readingOrder="1"/>
    </xf>
    <xf numFmtId="0" fontId="8" fillId="0" borderId="34" xfId="0" applyFont="1" applyBorder="1" applyAlignment="1">
      <alignment horizontal="left" vertical="center" wrapText="1" readingOrder="1"/>
    </xf>
    <xf numFmtId="0" fontId="8" fillId="0" borderId="31" xfId="0" applyFont="1" applyBorder="1" applyAlignment="1">
      <alignment horizontal="left" vertical="center" wrapText="1" readingOrder="1"/>
    </xf>
    <xf numFmtId="0" fontId="9" fillId="13" borderId="43" xfId="0" applyFont="1" applyFill="1" applyBorder="1" applyAlignment="1">
      <alignment horizontal="center" vertical="center" textRotation="90" wrapText="1" readingOrder="1"/>
    </xf>
    <xf numFmtId="0" fontId="9" fillId="13" borderId="46" xfId="0" applyFont="1" applyFill="1" applyBorder="1" applyAlignment="1">
      <alignment horizontal="center" vertical="center" textRotation="90" wrapText="1" readingOrder="1"/>
    </xf>
    <xf numFmtId="0" fontId="28" fillId="11" borderId="4" xfId="0" applyFont="1" applyFill="1" applyBorder="1" applyAlignment="1">
      <alignment horizontal="center" vertical="center" wrapText="1" readingOrder="1"/>
    </xf>
    <xf numFmtId="0" fontId="28" fillId="11" borderId="5"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6" xfId="0" applyFont="1" applyFill="1" applyBorder="1" applyAlignment="1">
      <alignment horizontal="center" vertical="center" wrapText="1" readingOrder="1"/>
    </xf>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5" fillId="5" borderId="4" xfId="2" applyFont="1" applyFill="1" applyBorder="1" applyAlignment="1">
      <alignment horizontal="center" vertical="center" wrapText="1" readingOrder="1"/>
    </xf>
    <xf numFmtId="0" fontId="5" fillId="5" borderId="5" xfId="2" applyFont="1" applyFill="1" applyBorder="1" applyAlignment="1">
      <alignment horizontal="center" vertical="center" wrapText="1" readingOrder="1"/>
    </xf>
    <xf numFmtId="0" fontId="5" fillId="5" borderId="6" xfId="2" applyFont="1" applyFill="1" applyBorder="1" applyAlignment="1">
      <alignment horizontal="center" vertical="center" wrapText="1" readingOrder="1"/>
    </xf>
    <xf numFmtId="0" fontId="7" fillId="5" borderId="7" xfId="0" applyFont="1" applyFill="1" applyBorder="1" applyAlignment="1">
      <alignment horizontal="center" vertical="center" wrapText="1" readingOrder="1"/>
    </xf>
    <xf numFmtId="0" fontId="7" fillId="5" borderId="8" xfId="0" applyFont="1" applyFill="1" applyBorder="1" applyAlignment="1">
      <alignment horizontal="center" vertical="center" wrapText="1" readingOrder="1"/>
    </xf>
    <xf numFmtId="0" fontId="7" fillId="5" borderId="9" xfId="0" applyFont="1" applyFill="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0" fillId="0" borderId="13" xfId="0" applyFont="1" applyBorder="1" applyAlignment="1">
      <alignment horizontal="center" vertical="center" wrapText="1" readingOrder="1"/>
    </xf>
    <xf numFmtId="0" fontId="10" fillId="0" borderId="10" xfId="0" applyFont="1" applyBorder="1" applyAlignment="1">
      <alignment horizontal="center" vertical="center" wrapText="1" readingOrder="1"/>
    </xf>
    <xf numFmtId="0" fontId="10" fillId="0" borderId="11" xfId="0" applyFont="1" applyBorder="1" applyAlignment="1">
      <alignment horizontal="center" vertical="center" wrapText="1" readingOrder="1"/>
    </xf>
    <xf numFmtId="0" fontId="13" fillId="2" borderId="13" xfId="1" applyFont="1" applyBorder="1" applyAlignment="1">
      <alignment horizontal="center" vertical="center" wrapText="1" readingOrder="1"/>
    </xf>
    <xf numFmtId="0" fontId="13" fillId="2" borderId="11" xfId="1" applyFont="1" applyBorder="1" applyAlignment="1">
      <alignment horizontal="center" vertical="center" wrapText="1" readingOrder="1"/>
    </xf>
    <xf numFmtId="0" fontId="13" fillId="2" borderId="23" xfId="1" applyFont="1" applyBorder="1" applyAlignment="1">
      <alignment horizontal="center" vertical="center" wrapText="1" readingOrder="1"/>
    </xf>
    <xf numFmtId="0" fontId="13" fillId="2" borderId="24" xfId="1" applyFont="1" applyBorder="1" applyAlignment="1">
      <alignment horizontal="center" vertical="center" wrapText="1" readingOrder="1"/>
    </xf>
    <xf numFmtId="0" fontId="13" fillId="2" borderId="12" xfId="1" applyFont="1" applyBorder="1" applyAlignment="1">
      <alignment horizontal="center" vertical="center" wrapText="1" readingOrder="1"/>
    </xf>
    <xf numFmtId="0" fontId="13" fillId="2" borderId="25" xfId="1" applyFont="1" applyBorder="1"/>
    <xf numFmtId="0" fontId="13" fillId="2" borderId="14" xfId="1" applyFont="1" applyBorder="1" applyAlignment="1">
      <alignment horizontal="center" vertical="center" wrapText="1" readingOrder="1"/>
    </xf>
    <xf numFmtId="0" fontId="13" fillId="2" borderId="15" xfId="1" applyFont="1" applyBorder="1" applyAlignment="1">
      <alignment horizontal="center" vertical="center" wrapText="1" readingOrder="1"/>
    </xf>
    <xf numFmtId="0" fontId="13" fillId="2" borderId="16" xfId="1" applyFont="1" applyBorder="1" applyAlignment="1">
      <alignment horizontal="center" vertical="center" wrapText="1" readingOrder="1"/>
    </xf>
    <xf numFmtId="0" fontId="15" fillId="6" borderId="12" xfId="1" applyFont="1" applyFill="1" applyBorder="1" applyAlignment="1">
      <alignment horizontal="center" vertical="center" wrapText="1" readingOrder="1"/>
    </xf>
    <xf numFmtId="0" fontId="15" fillId="6" borderId="25" xfId="1" applyFont="1" applyFill="1" applyBorder="1" applyAlignment="1">
      <alignment horizontal="center" vertical="center" wrapText="1" readingOrder="1"/>
    </xf>
    <xf numFmtId="0" fontId="16" fillId="7" borderId="13" xfId="0" applyFont="1" applyFill="1" applyBorder="1" applyAlignment="1">
      <alignment horizontal="center" vertical="center" wrapText="1" readingOrder="1"/>
    </xf>
    <xf numFmtId="0" fontId="16" fillId="7" borderId="11" xfId="0" applyFont="1" applyFill="1" applyBorder="1" applyAlignment="1">
      <alignment horizontal="center" vertical="center" wrapText="1" readingOrder="1"/>
    </xf>
    <xf numFmtId="0" fontId="18" fillId="8" borderId="17" xfId="0" applyFont="1" applyFill="1" applyBorder="1" applyAlignment="1">
      <alignment horizontal="center" vertical="center" wrapText="1" readingOrder="1"/>
    </xf>
    <xf numFmtId="0" fontId="18" fillId="8" borderId="28" xfId="0" applyFont="1" applyFill="1" applyBorder="1" applyAlignment="1">
      <alignment horizontal="center" vertical="center" wrapText="1" readingOrder="1"/>
    </xf>
    <xf numFmtId="0" fontId="20" fillId="0" borderId="0" xfId="0" applyFont="1" applyAlignment="1">
      <alignment horizontal="center" vertical="center" wrapText="1" readingOrder="1"/>
    </xf>
    <xf numFmtId="0" fontId="20" fillId="0" borderId="20" xfId="0" applyFont="1" applyBorder="1" applyAlignment="1">
      <alignment horizontal="center" vertical="center" wrapText="1" readingOrder="1"/>
    </xf>
    <xf numFmtId="0" fontId="20" fillId="0" borderId="22" xfId="0" applyFont="1" applyBorder="1" applyAlignment="1">
      <alignment horizontal="center" vertical="center" wrapText="1" readingOrder="1"/>
    </xf>
    <xf numFmtId="8" fontId="7" fillId="0" borderId="30" xfId="0" applyNumberFormat="1" applyFont="1" applyBorder="1" applyAlignment="1">
      <alignment horizontal="center" vertical="center" wrapText="1" readingOrder="1"/>
    </xf>
    <xf numFmtId="8" fontId="8" fillId="8" borderId="30" xfId="0" applyNumberFormat="1" applyFont="1" applyFill="1" applyBorder="1" applyAlignment="1">
      <alignment horizontal="center" vertical="center" wrapText="1" readingOrder="1"/>
    </xf>
    <xf numFmtId="8" fontId="8" fillId="8" borderId="28" xfId="0" applyNumberFormat="1" applyFont="1" applyFill="1" applyBorder="1" applyAlignment="1">
      <alignment horizontal="center" vertical="center" wrapText="1" readingOrder="1"/>
    </xf>
    <xf numFmtId="8" fontId="6" fillId="8" borderId="28" xfId="0" applyNumberFormat="1" applyFont="1" applyFill="1" applyBorder="1" applyAlignment="1">
      <alignment horizontal="center" vertical="center" wrapText="1" readingOrder="1"/>
    </xf>
    <xf numFmtId="10" fontId="8" fillId="8" borderId="28" xfId="0" applyNumberFormat="1" applyFont="1" applyFill="1" applyBorder="1" applyAlignment="1">
      <alignment horizontal="center" vertical="center" wrapText="1" readingOrder="1"/>
    </xf>
  </cellXfs>
  <cellStyles count="4">
    <cellStyle name="Bad" xfId="1" builtinId="27"/>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4448-B1C0-4DED-8FBF-0D168EAD2E77}">
  <sheetPr codeName="Sheet36">
    <pageSetUpPr fitToPage="1"/>
  </sheetPr>
  <dimension ref="A1:AD49"/>
  <sheetViews>
    <sheetView tabSelected="1" view="pageLayout" zoomScale="40" zoomScaleNormal="40" zoomScalePageLayoutView="40" workbookViewId="0">
      <selection activeCell="C5" sqref="C5:H5"/>
    </sheetView>
  </sheetViews>
  <sheetFormatPr defaultColWidth="8.86328125" defaultRowHeight="15.75" x14ac:dyDescent="0.5"/>
  <cols>
    <col min="1" max="1" width="9" style="1" customWidth="1"/>
    <col min="2" max="2" width="10.3984375" style="1" customWidth="1"/>
    <col min="3" max="5" width="15.73046875" style="1" customWidth="1"/>
    <col min="6" max="6" width="23.33203125" style="1" customWidth="1"/>
    <col min="7" max="8" width="15.73046875" style="1" customWidth="1"/>
    <col min="9" max="9" width="25.73046875" style="1" customWidth="1"/>
    <col min="10" max="10" width="23.86328125" style="1" customWidth="1"/>
    <col min="11" max="11" width="32" style="1" bestFit="1" customWidth="1"/>
    <col min="12" max="12" width="35.1328125" style="1" customWidth="1"/>
    <col min="13" max="13" width="35.06640625" style="1" customWidth="1"/>
    <col min="14" max="14" width="18.1328125" style="1" bestFit="1" customWidth="1"/>
    <col min="15" max="15" width="15.73046875" style="1" customWidth="1"/>
    <col min="16" max="16" width="28.06640625" style="1" customWidth="1"/>
    <col min="17" max="17" width="17.3984375" style="1" bestFit="1" customWidth="1"/>
    <col min="18" max="18" width="19.73046875" style="1" customWidth="1"/>
    <col min="19" max="19" width="20.3984375" style="1" customWidth="1"/>
    <col min="20" max="20" width="18.3984375" style="1" customWidth="1"/>
    <col min="21" max="21" width="28" style="1" customWidth="1"/>
    <col min="22" max="25" width="25.33203125" style="1" customWidth="1"/>
    <col min="26" max="26" width="20.1328125" style="1" bestFit="1" customWidth="1"/>
    <col min="27" max="27" width="19.3984375" style="1" customWidth="1"/>
    <col min="28" max="28" width="20.1328125" style="1" customWidth="1"/>
    <col min="29" max="29" width="26" style="1" customWidth="1"/>
    <col min="30" max="30" width="14.86328125" style="1" customWidth="1"/>
    <col min="31" max="16384" width="8.86328125" style="1"/>
  </cols>
  <sheetData>
    <row r="1" spans="1:30" ht="15.75" customHeight="1" x14ac:dyDescent="0.5"/>
    <row r="2" spans="1:30" x14ac:dyDescent="0.5">
      <c r="A2" s="2"/>
      <c r="B2" s="2"/>
      <c r="C2" s="2"/>
      <c r="D2" s="2"/>
      <c r="E2" s="2"/>
      <c r="F2" s="2"/>
      <c r="G2" s="2"/>
      <c r="H2" s="2"/>
      <c r="I2" s="2"/>
      <c r="J2" s="2"/>
      <c r="K2" s="2"/>
      <c r="L2" s="2"/>
      <c r="M2" s="2"/>
      <c r="N2" s="2"/>
      <c r="O2" s="2"/>
      <c r="P2" s="2"/>
      <c r="Q2" s="2"/>
      <c r="R2" s="2"/>
      <c r="S2" s="2"/>
      <c r="T2" s="2"/>
      <c r="U2" s="2"/>
      <c r="V2" s="2"/>
      <c r="W2" s="2"/>
      <c r="X2" s="2"/>
      <c r="Y2" s="2"/>
      <c r="Z2" s="2"/>
    </row>
    <row r="3" spans="1:30" ht="18.75" customHeight="1" x14ac:dyDescent="0.5">
      <c r="A3" s="133" t="s">
        <v>0</v>
      </c>
      <c r="B3" s="134"/>
      <c r="C3" s="134"/>
      <c r="D3" s="134"/>
      <c r="E3" s="134"/>
      <c r="F3" s="134"/>
      <c r="G3" s="134"/>
      <c r="H3" s="134"/>
      <c r="I3" s="134"/>
      <c r="J3" s="134"/>
      <c r="K3" s="134"/>
      <c r="L3" s="134"/>
      <c r="M3" s="134"/>
      <c r="N3" s="134"/>
      <c r="O3" s="134"/>
      <c r="P3" s="134"/>
      <c r="Q3" s="134"/>
      <c r="R3" s="134"/>
      <c r="S3" s="134"/>
      <c r="T3" s="134"/>
      <c r="U3" s="134"/>
      <c r="V3" s="134"/>
      <c r="W3" s="134"/>
      <c r="X3" s="134"/>
      <c r="Y3" s="134"/>
      <c r="Z3" s="135"/>
      <c r="AA3" s="3"/>
      <c r="AB3" s="4"/>
      <c r="AC3" s="5"/>
      <c r="AD3" s="2"/>
    </row>
    <row r="4" spans="1:30" ht="15" customHeight="1" x14ac:dyDescent="0.5">
      <c r="A4" s="136"/>
      <c r="B4" s="137"/>
      <c r="C4" s="137"/>
      <c r="D4" s="137"/>
      <c r="E4" s="137"/>
      <c r="F4" s="137"/>
      <c r="G4" s="137"/>
      <c r="H4" s="137"/>
      <c r="I4" s="137"/>
      <c r="J4" s="137"/>
      <c r="K4" s="137"/>
      <c r="L4" s="137"/>
      <c r="M4" s="137"/>
      <c r="N4" s="137"/>
      <c r="O4" s="137"/>
      <c r="P4" s="137"/>
      <c r="Q4" s="137"/>
      <c r="R4" s="137"/>
      <c r="S4" s="137"/>
      <c r="T4" s="137"/>
      <c r="U4" s="137"/>
      <c r="V4" s="137"/>
      <c r="W4" s="137"/>
      <c r="X4" s="137"/>
      <c r="Y4" s="137"/>
      <c r="Z4" s="138"/>
      <c r="AA4" s="139" t="s">
        <v>1</v>
      </c>
      <c r="AB4" s="140"/>
      <c r="AC4" s="141"/>
      <c r="AD4" s="2"/>
    </row>
    <row r="5" spans="1:30" ht="129" customHeight="1" x14ac:dyDescent="0.5">
      <c r="A5" s="6"/>
      <c r="B5" s="7"/>
      <c r="C5" s="142" t="s">
        <v>2</v>
      </c>
      <c r="D5" s="142"/>
      <c r="E5" s="142"/>
      <c r="F5" s="142"/>
      <c r="G5" s="142"/>
      <c r="H5" s="143"/>
      <c r="I5" s="8" t="s">
        <v>3</v>
      </c>
      <c r="J5" s="8" t="s">
        <v>4</v>
      </c>
      <c r="K5" s="144" t="s">
        <v>5</v>
      </c>
      <c r="L5" s="145"/>
      <c r="M5" s="145"/>
      <c r="N5" s="145"/>
      <c r="O5" s="145"/>
      <c r="P5" s="146"/>
      <c r="Q5" s="9" t="s">
        <v>6</v>
      </c>
      <c r="R5" s="147" t="s">
        <v>7</v>
      </c>
      <c r="S5" s="148"/>
      <c r="T5" s="151" t="s">
        <v>8</v>
      </c>
      <c r="U5" s="153" t="s">
        <v>9</v>
      </c>
      <c r="V5" s="154"/>
      <c r="W5" s="155"/>
      <c r="X5" s="147" t="s">
        <v>10</v>
      </c>
      <c r="Y5" s="148"/>
      <c r="Z5" s="156"/>
      <c r="AA5" s="158" t="s">
        <v>11</v>
      </c>
      <c r="AB5" s="159"/>
      <c r="AC5" s="160" t="s">
        <v>12</v>
      </c>
      <c r="AD5" s="2"/>
    </row>
    <row r="6" spans="1:30" ht="137.25" customHeight="1" x14ac:dyDescent="0.5">
      <c r="A6" s="10"/>
      <c r="B6" s="11"/>
      <c r="C6" s="162" t="s">
        <v>13</v>
      </c>
      <c r="D6" s="162"/>
      <c r="E6" s="162"/>
      <c r="F6" s="162"/>
      <c r="G6" s="162"/>
      <c r="H6" s="163"/>
      <c r="I6" s="12" t="s">
        <v>14</v>
      </c>
      <c r="J6" s="12" t="s">
        <v>15</v>
      </c>
      <c r="K6" s="164" t="s">
        <v>16</v>
      </c>
      <c r="L6" s="162"/>
      <c r="M6" s="162"/>
      <c r="N6" s="162"/>
      <c r="O6" s="162"/>
      <c r="P6" s="163"/>
      <c r="Q6" s="13" t="s">
        <v>17</v>
      </c>
      <c r="R6" s="149"/>
      <c r="S6" s="150"/>
      <c r="T6" s="152"/>
      <c r="U6" s="14" t="s">
        <v>18</v>
      </c>
      <c r="V6" s="14" t="s">
        <v>19</v>
      </c>
      <c r="W6" s="14" t="s">
        <v>20</v>
      </c>
      <c r="X6" s="15" t="s">
        <v>21</v>
      </c>
      <c r="Y6" s="16" t="s">
        <v>22</v>
      </c>
      <c r="Z6" s="157"/>
      <c r="AA6" s="17" t="s">
        <v>11</v>
      </c>
      <c r="AB6" s="17" t="s">
        <v>11</v>
      </c>
      <c r="AC6" s="161"/>
      <c r="AD6" s="2"/>
    </row>
    <row r="7" spans="1:30" s="26" customFormat="1" ht="90" customHeight="1" x14ac:dyDescent="0.5">
      <c r="A7" s="18"/>
      <c r="B7" s="19"/>
      <c r="C7" s="20" t="s">
        <v>23</v>
      </c>
      <c r="D7" s="21" t="s">
        <v>24</v>
      </c>
      <c r="E7" s="22" t="s">
        <v>25</v>
      </c>
      <c r="F7" s="21" t="s">
        <v>26</v>
      </c>
      <c r="G7" s="22" t="s">
        <v>27</v>
      </c>
      <c r="H7" s="22" t="s">
        <v>28</v>
      </c>
      <c r="I7" s="21" t="s">
        <v>29</v>
      </c>
      <c r="J7" s="21" t="s">
        <v>4</v>
      </c>
      <c r="K7" s="21" t="s">
        <v>30</v>
      </c>
      <c r="L7" s="22" t="s">
        <v>31</v>
      </c>
      <c r="M7" s="21" t="s">
        <v>32</v>
      </c>
      <c r="N7" s="22" t="s">
        <v>33</v>
      </c>
      <c r="O7" s="21" t="s">
        <v>34</v>
      </c>
      <c r="P7" s="23" t="s">
        <v>35</v>
      </c>
      <c r="Q7" s="24" t="s">
        <v>36</v>
      </c>
      <c r="R7" s="25"/>
      <c r="S7" s="25"/>
      <c r="U7" s="25"/>
      <c r="V7" s="25"/>
      <c r="W7" s="25"/>
      <c r="X7" s="25"/>
      <c r="Y7" s="25"/>
      <c r="Z7" s="25"/>
      <c r="AA7" s="25"/>
      <c r="AB7" s="25"/>
      <c r="AC7" s="27"/>
      <c r="AD7" s="28"/>
    </row>
    <row r="8" spans="1:30" ht="24" customHeight="1" x14ac:dyDescent="0.5">
      <c r="A8" s="109" t="s">
        <v>37</v>
      </c>
      <c r="B8" s="111" t="s">
        <v>38</v>
      </c>
      <c r="C8" s="113" t="s">
        <v>39</v>
      </c>
      <c r="D8" s="114"/>
      <c r="E8" s="114"/>
      <c r="F8" s="114"/>
      <c r="G8" s="114"/>
      <c r="H8" s="114"/>
      <c r="I8" s="114"/>
      <c r="J8" s="114"/>
      <c r="K8" s="114"/>
      <c r="L8" s="114"/>
      <c r="M8" s="114"/>
      <c r="N8" s="114"/>
      <c r="O8" s="114"/>
      <c r="P8" s="114"/>
      <c r="Q8" s="114"/>
      <c r="R8" s="114"/>
      <c r="S8" s="114"/>
      <c r="T8" s="114"/>
      <c r="U8" s="114"/>
      <c r="V8" s="114"/>
      <c r="W8" s="114"/>
      <c r="X8" s="114"/>
      <c r="Y8" s="114"/>
      <c r="Z8" s="115"/>
      <c r="AA8" s="114"/>
      <c r="AB8" s="114"/>
      <c r="AC8" s="116"/>
      <c r="AD8" s="2"/>
    </row>
    <row r="9" spans="1:30" ht="31.5" x14ac:dyDescent="0.5">
      <c r="A9" s="109"/>
      <c r="B9" s="111"/>
      <c r="C9" s="29" t="s">
        <v>40</v>
      </c>
      <c r="D9" s="29" t="s">
        <v>41</v>
      </c>
      <c r="E9" s="29"/>
      <c r="F9" s="29" t="s">
        <v>42</v>
      </c>
      <c r="G9" s="29" t="s">
        <v>43</v>
      </c>
      <c r="H9" s="29"/>
      <c r="I9" s="30" t="s">
        <v>44</v>
      </c>
      <c r="J9" s="30" t="s">
        <v>45</v>
      </c>
      <c r="K9" s="30" t="s">
        <v>46</v>
      </c>
      <c r="L9" s="30"/>
      <c r="M9" s="30" t="s">
        <v>47</v>
      </c>
      <c r="N9" s="30" t="s">
        <v>44</v>
      </c>
      <c r="O9" s="30" t="s">
        <v>48</v>
      </c>
      <c r="P9" s="31"/>
      <c r="Q9" s="32"/>
      <c r="R9" s="33" t="s">
        <v>49</v>
      </c>
      <c r="S9" s="33" t="s">
        <v>49</v>
      </c>
      <c r="T9" s="33" t="s">
        <v>49</v>
      </c>
      <c r="U9" s="33" t="s">
        <v>49</v>
      </c>
      <c r="V9" s="34"/>
      <c r="W9" s="34"/>
      <c r="X9" s="34">
        <v>6672.5</v>
      </c>
      <c r="Y9" s="35"/>
      <c r="Z9" s="36"/>
      <c r="AA9" s="37"/>
      <c r="AB9" s="33"/>
      <c r="AC9" s="166">
        <f>SUM(V9:Y9)</f>
        <v>6672.5</v>
      </c>
      <c r="AD9" s="2"/>
    </row>
    <row r="10" spans="1:30" x14ac:dyDescent="0.5">
      <c r="A10" s="109"/>
      <c r="B10" s="111"/>
      <c r="C10" s="38" t="s">
        <v>40</v>
      </c>
      <c r="D10" s="38" t="s">
        <v>50</v>
      </c>
      <c r="E10" s="38"/>
      <c r="F10" s="38" t="s">
        <v>51</v>
      </c>
      <c r="G10" s="38" t="s">
        <v>52</v>
      </c>
      <c r="H10" s="39"/>
      <c r="I10" s="40" t="s">
        <v>53</v>
      </c>
      <c r="J10" s="30" t="s">
        <v>45</v>
      </c>
      <c r="K10" s="30" t="s">
        <v>54</v>
      </c>
      <c r="L10" s="41"/>
      <c r="M10" s="30" t="s">
        <v>55</v>
      </c>
      <c r="N10" s="30" t="s">
        <v>53</v>
      </c>
      <c r="O10" s="42" t="s">
        <v>56</v>
      </c>
      <c r="P10" s="43"/>
      <c r="Q10" s="32"/>
      <c r="R10" s="33" t="s">
        <v>49</v>
      </c>
      <c r="S10" s="33" t="s">
        <v>49</v>
      </c>
      <c r="T10" s="33" t="s">
        <v>49</v>
      </c>
      <c r="U10" s="33" t="s">
        <v>49</v>
      </c>
      <c r="V10" s="34">
        <v>665.67</v>
      </c>
      <c r="W10" s="34"/>
      <c r="X10" s="34"/>
      <c r="Y10" s="35"/>
      <c r="Z10" s="44"/>
      <c r="AA10" s="37"/>
      <c r="AB10" s="33"/>
      <c r="AC10" s="166">
        <f>SUM(V10:Y10)</f>
        <v>665.67</v>
      </c>
      <c r="AD10" s="2"/>
    </row>
    <row r="11" spans="1:30" ht="24" customHeight="1" x14ac:dyDescent="0.5">
      <c r="A11" s="109"/>
      <c r="B11" s="111"/>
      <c r="C11" s="117" t="s">
        <v>57</v>
      </c>
      <c r="D11" s="118"/>
      <c r="E11" s="118"/>
      <c r="F11" s="118"/>
      <c r="G11" s="118"/>
      <c r="H11" s="118"/>
      <c r="I11" s="118"/>
      <c r="J11" s="118"/>
      <c r="K11" s="118"/>
      <c r="L11" s="118"/>
      <c r="M11" s="118"/>
      <c r="N11" s="118"/>
      <c r="O11" s="118"/>
      <c r="P11" s="118"/>
      <c r="Q11" s="118"/>
      <c r="R11" s="118"/>
      <c r="S11" s="118"/>
      <c r="T11" s="118"/>
      <c r="U11" s="118"/>
      <c r="V11" s="118"/>
      <c r="W11" s="118"/>
      <c r="X11" s="118"/>
      <c r="Y11" s="118"/>
      <c r="Z11" s="119"/>
      <c r="AA11" s="118"/>
      <c r="AB11" s="118"/>
      <c r="AC11" s="120"/>
      <c r="AD11" s="2"/>
    </row>
    <row r="12" spans="1:30" ht="15" customHeight="1" x14ac:dyDescent="0.5">
      <c r="A12" s="109"/>
      <c r="B12" s="111"/>
      <c r="C12" s="121" t="s">
        <v>58</v>
      </c>
      <c r="D12" s="122"/>
      <c r="E12" s="122"/>
      <c r="F12" s="122"/>
      <c r="G12" s="122"/>
      <c r="H12" s="122"/>
      <c r="I12" s="122"/>
      <c r="J12" s="122"/>
      <c r="K12" s="122"/>
      <c r="L12" s="122"/>
      <c r="M12" s="122"/>
      <c r="N12" s="122"/>
      <c r="O12" s="122"/>
      <c r="P12" s="122"/>
      <c r="Q12" s="123"/>
      <c r="R12" s="33" t="s">
        <v>49</v>
      </c>
      <c r="S12" s="33" t="s">
        <v>49</v>
      </c>
      <c r="T12" s="45" t="s">
        <v>49</v>
      </c>
      <c r="U12" s="47" t="s">
        <v>49</v>
      </c>
      <c r="V12" s="48"/>
      <c r="W12" s="48"/>
      <c r="X12" s="48">
        <v>5517.5</v>
      </c>
      <c r="Y12" s="49">
        <v>71</v>
      </c>
      <c r="Z12" s="36"/>
      <c r="AA12" s="46"/>
      <c r="AB12" s="47"/>
      <c r="AC12" s="167">
        <f>SUM(V12:Y12)</f>
        <v>5588.5</v>
      </c>
      <c r="AD12" s="2"/>
    </row>
    <row r="13" spans="1:30" ht="15" customHeight="1" x14ac:dyDescent="0.5">
      <c r="A13" s="109"/>
      <c r="B13" s="111"/>
      <c r="C13" s="124" t="s">
        <v>59</v>
      </c>
      <c r="D13" s="125"/>
      <c r="E13" s="125"/>
      <c r="F13" s="125"/>
      <c r="G13" s="125"/>
      <c r="H13" s="125"/>
      <c r="I13" s="125"/>
      <c r="J13" s="125"/>
      <c r="K13" s="125"/>
      <c r="L13" s="125"/>
      <c r="M13" s="125"/>
      <c r="N13" s="125"/>
      <c r="O13" s="125"/>
      <c r="P13" s="125"/>
      <c r="Q13" s="126"/>
      <c r="R13" s="33" t="s">
        <v>49</v>
      </c>
      <c r="S13" s="33" t="s">
        <v>49</v>
      </c>
      <c r="T13" s="45" t="s">
        <v>49</v>
      </c>
      <c r="U13" s="45" t="s">
        <v>49</v>
      </c>
      <c r="V13" s="50"/>
      <c r="W13" s="50"/>
      <c r="X13" s="50">
        <v>1</v>
      </c>
      <c r="Y13" s="51">
        <v>1</v>
      </c>
      <c r="Z13" s="44"/>
      <c r="AA13" s="46"/>
      <c r="AB13" s="45"/>
      <c r="AC13" s="52">
        <v>1</v>
      </c>
      <c r="AD13" s="2"/>
    </row>
    <row r="14" spans="1:30" ht="15" customHeight="1" x14ac:dyDescent="0.5">
      <c r="A14" s="109"/>
      <c r="B14" s="112"/>
      <c r="C14" s="124" t="s">
        <v>60</v>
      </c>
      <c r="D14" s="125"/>
      <c r="E14" s="125"/>
      <c r="F14" s="125"/>
      <c r="G14" s="125"/>
      <c r="H14" s="125"/>
      <c r="I14" s="125"/>
      <c r="J14" s="125"/>
      <c r="K14" s="125"/>
      <c r="L14" s="125"/>
      <c r="M14" s="125"/>
      <c r="N14" s="125"/>
      <c r="O14" s="125"/>
      <c r="P14" s="125"/>
      <c r="Q14" s="126"/>
      <c r="R14" s="53" t="s">
        <v>49</v>
      </c>
      <c r="S14" s="45" t="s">
        <v>49</v>
      </c>
      <c r="T14" s="54" t="s">
        <v>61</v>
      </c>
      <c r="U14" s="55" t="s">
        <v>49</v>
      </c>
      <c r="V14" s="56"/>
      <c r="W14" s="56"/>
      <c r="X14" s="56">
        <v>50</v>
      </c>
      <c r="Y14" s="57">
        <v>100</v>
      </c>
      <c r="Z14" s="58"/>
      <c r="AA14" s="54"/>
      <c r="AB14" s="55"/>
      <c r="AC14" s="169">
        <v>0.33329999999999999</v>
      </c>
      <c r="AD14" s="2"/>
    </row>
    <row r="15" spans="1:30" ht="24" customHeight="1" x14ac:dyDescent="0.5">
      <c r="A15" s="109"/>
      <c r="B15" s="127" t="s">
        <v>62</v>
      </c>
      <c r="C15" s="129"/>
      <c r="D15" s="130"/>
      <c r="E15" s="130"/>
      <c r="F15" s="130"/>
      <c r="G15" s="130"/>
      <c r="H15" s="130"/>
      <c r="I15" s="130"/>
      <c r="J15" s="130"/>
      <c r="K15" s="130"/>
      <c r="L15" s="130"/>
      <c r="M15" s="130"/>
      <c r="N15" s="130"/>
      <c r="O15" s="130"/>
      <c r="P15" s="130"/>
      <c r="Q15" s="130"/>
      <c r="R15" s="130"/>
      <c r="S15" s="130"/>
      <c r="T15" s="130"/>
      <c r="U15" s="130"/>
      <c r="V15" s="130"/>
      <c r="W15" s="130"/>
      <c r="X15" s="130"/>
      <c r="Y15" s="130"/>
      <c r="Z15" s="131"/>
      <c r="AA15" s="130"/>
      <c r="AB15" s="130"/>
      <c r="AC15" s="132"/>
      <c r="AD15" s="2"/>
    </row>
    <row r="16" spans="1:30" x14ac:dyDescent="0.5">
      <c r="A16" s="109"/>
      <c r="B16" s="127"/>
      <c r="C16" s="59" t="s">
        <v>63</v>
      </c>
      <c r="D16" s="60"/>
      <c r="E16" s="60"/>
      <c r="F16" s="60"/>
      <c r="G16" s="60"/>
      <c r="H16" s="60"/>
      <c r="I16" s="60"/>
      <c r="J16" s="61"/>
      <c r="K16" s="62" t="s">
        <v>64</v>
      </c>
      <c r="L16" s="63" t="s">
        <v>65</v>
      </c>
      <c r="M16" s="63" t="s">
        <v>66</v>
      </c>
      <c r="N16" s="63" t="s">
        <v>53</v>
      </c>
      <c r="O16" s="63" t="s">
        <v>67</v>
      </c>
      <c r="P16" s="64"/>
      <c r="Q16" s="32"/>
      <c r="R16" s="34"/>
      <c r="S16" s="65"/>
      <c r="T16" s="34"/>
      <c r="U16" s="34">
        <v>9000</v>
      </c>
      <c r="V16" s="34"/>
      <c r="W16" s="34"/>
      <c r="X16" s="34"/>
      <c r="Y16" s="35"/>
      <c r="Z16" s="36"/>
      <c r="AA16" s="37"/>
      <c r="AB16" s="33"/>
      <c r="AC16" s="168">
        <f t="shared" ref="AC16:AC20" si="0">SUM(R16:Y16)</f>
        <v>9000</v>
      </c>
      <c r="AD16" s="2"/>
    </row>
    <row r="17" spans="1:30" ht="28.9" x14ac:dyDescent="0.5">
      <c r="A17" s="109"/>
      <c r="B17" s="127"/>
      <c r="C17" s="66"/>
      <c r="D17" s="67"/>
      <c r="E17" s="67"/>
      <c r="F17" s="67"/>
      <c r="G17" s="67"/>
      <c r="H17" s="67"/>
      <c r="I17" s="67"/>
      <c r="J17" s="68"/>
      <c r="K17" s="63" t="s">
        <v>68</v>
      </c>
      <c r="L17" s="63"/>
      <c r="M17" s="69" t="s">
        <v>69</v>
      </c>
      <c r="N17" s="63" t="s">
        <v>70</v>
      </c>
      <c r="O17" s="63" t="s">
        <v>71</v>
      </c>
      <c r="P17" s="64"/>
      <c r="Q17" s="32"/>
      <c r="R17" s="34"/>
      <c r="S17" s="65"/>
      <c r="T17" s="34"/>
      <c r="U17" s="34">
        <v>10500</v>
      </c>
      <c r="V17" s="34">
        <v>300</v>
      </c>
      <c r="W17" s="34"/>
      <c r="X17" s="34"/>
      <c r="Y17" s="35"/>
      <c r="Z17" s="44"/>
      <c r="AA17" s="37"/>
      <c r="AB17" s="33"/>
      <c r="AC17" s="168">
        <f t="shared" si="0"/>
        <v>10800</v>
      </c>
      <c r="AD17" s="2"/>
    </row>
    <row r="18" spans="1:30" x14ac:dyDescent="0.5">
      <c r="A18" s="109"/>
      <c r="B18" s="127"/>
      <c r="C18" s="66"/>
      <c r="D18" s="67"/>
      <c r="E18" s="67"/>
      <c r="F18" s="67"/>
      <c r="G18" s="67"/>
      <c r="H18" s="67"/>
      <c r="I18" s="67"/>
      <c r="J18" s="68"/>
      <c r="K18" s="63" t="s">
        <v>72</v>
      </c>
      <c r="L18" s="63"/>
      <c r="M18" s="63" t="s">
        <v>73</v>
      </c>
      <c r="N18" s="63" t="s">
        <v>74</v>
      </c>
      <c r="O18" s="63" t="s">
        <v>75</v>
      </c>
      <c r="P18" s="70"/>
      <c r="Q18" s="32"/>
      <c r="R18" s="34"/>
      <c r="S18" s="65"/>
      <c r="T18" s="34"/>
      <c r="U18" s="34">
        <v>0</v>
      </c>
      <c r="V18" s="34"/>
      <c r="W18" s="34"/>
      <c r="X18" s="34"/>
      <c r="Y18" s="35"/>
      <c r="Z18" s="44"/>
      <c r="AA18" s="37"/>
      <c r="AB18" s="33"/>
      <c r="AC18" s="168">
        <f t="shared" si="0"/>
        <v>0</v>
      </c>
      <c r="AD18" s="2"/>
    </row>
    <row r="19" spans="1:30" x14ac:dyDescent="0.5">
      <c r="A19" s="109"/>
      <c r="B19" s="127"/>
      <c r="C19" s="66"/>
      <c r="D19" s="67"/>
      <c r="E19" s="67"/>
      <c r="F19" s="67"/>
      <c r="G19" s="67"/>
      <c r="H19" s="67"/>
      <c r="I19" s="67"/>
      <c r="J19" s="68"/>
      <c r="K19" s="71" t="s">
        <v>76</v>
      </c>
      <c r="L19" s="63" t="s">
        <v>77</v>
      </c>
      <c r="M19" s="63" t="s">
        <v>78</v>
      </c>
      <c r="N19" s="63" t="s">
        <v>79</v>
      </c>
      <c r="O19" s="63" t="s">
        <v>80</v>
      </c>
      <c r="P19" s="72"/>
      <c r="Q19" s="32"/>
      <c r="R19" s="34"/>
      <c r="S19" s="65"/>
      <c r="T19" s="34"/>
      <c r="U19" s="34">
        <v>540</v>
      </c>
      <c r="V19" s="34"/>
      <c r="W19" s="34"/>
      <c r="X19" s="34"/>
      <c r="Y19" s="35"/>
      <c r="Z19" s="44"/>
      <c r="AA19" s="37"/>
      <c r="AB19" s="33"/>
      <c r="AC19" s="168">
        <f t="shared" si="0"/>
        <v>540</v>
      </c>
      <c r="AD19" s="2"/>
    </row>
    <row r="20" spans="1:30" x14ac:dyDescent="0.5">
      <c r="A20" s="109"/>
      <c r="B20" s="127"/>
      <c r="C20" s="66"/>
      <c r="D20" s="67"/>
      <c r="E20" s="67"/>
      <c r="F20" s="67"/>
      <c r="G20" s="67"/>
      <c r="H20" s="67"/>
      <c r="I20" s="67"/>
      <c r="J20" s="68"/>
      <c r="K20" s="63" t="s">
        <v>81</v>
      </c>
      <c r="L20" s="63" t="s">
        <v>82</v>
      </c>
      <c r="M20" s="63" t="s">
        <v>55</v>
      </c>
      <c r="N20" s="63" t="s">
        <v>53</v>
      </c>
      <c r="O20" s="63" t="s">
        <v>56</v>
      </c>
      <c r="P20" s="72"/>
      <c r="Q20" s="32"/>
      <c r="R20" s="34"/>
      <c r="S20" s="65"/>
      <c r="T20" s="34"/>
      <c r="U20" s="34">
        <v>1000</v>
      </c>
      <c r="V20" s="34"/>
      <c r="W20" s="34"/>
      <c r="X20" s="34">
        <v>2000</v>
      </c>
      <c r="Y20" s="35"/>
      <c r="Z20" s="44"/>
      <c r="AA20" s="37"/>
      <c r="AB20" s="33"/>
      <c r="AC20" s="168">
        <f t="shared" si="0"/>
        <v>3000</v>
      </c>
      <c r="AD20" s="2"/>
    </row>
    <row r="21" spans="1:30" ht="24" customHeight="1" x14ac:dyDescent="0.5">
      <c r="A21" s="109"/>
      <c r="B21" s="127"/>
      <c r="C21" s="117" t="s">
        <v>83</v>
      </c>
      <c r="D21" s="118"/>
      <c r="E21" s="118"/>
      <c r="F21" s="118"/>
      <c r="G21" s="118"/>
      <c r="H21" s="118"/>
      <c r="I21" s="118"/>
      <c r="J21" s="118"/>
      <c r="K21" s="118"/>
      <c r="L21" s="118"/>
      <c r="M21" s="118"/>
      <c r="N21" s="118"/>
      <c r="O21" s="118"/>
      <c r="P21" s="118"/>
      <c r="Q21" s="118"/>
      <c r="R21" s="118"/>
      <c r="S21" s="118"/>
      <c r="T21" s="118"/>
      <c r="U21" s="118"/>
      <c r="V21" s="118"/>
      <c r="W21" s="118"/>
      <c r="X21" s="118"/>
      <c r="Y21" s="118"/>
      <c r="Z21" s="119"/>
      <c r="AA21" s="118"/>
      <c r="AB21" s="118"/>
      <c r="AC21" s="120"/>
      <c r="AD21" s="2"/>
    </row>
    <row r="22" spans="1:30" ht="15" customHeight="1" x14ac:dyDescent="0.5">
      <c r="A22" s="109"/>
      <c r="B22" s="127"/>
      <c r="C22" s="121" t="s">
        <v>84</v>
      </c>
      <c r="D22" s="122"/>
      <c r="E22" s="122"/>
      <c r="F22" s="122"/>
      <c r="G22" s="122"/>
      <c r="H22" s="122"/>
      <c r="I22" s="122"/>
      <c r="J22" s="122"/>
      <c r="K22" s="122"/>
      <c r="L22" s="122"/>
      <c r="M22" s="122"/>
      <c r="N22" s="122"/>
      <c r="O22" s="122"/>
      <c r="P22" s="122"/>
      <c r="Q22" s="123"/>
      <c r="R22" s="33" t="s">
        <v>49</v>
      </c>
      <c r="S22" s="33" t="s">
        <v>49</v>
      </c>
      <c r="T22" s="33" t="s">
        <v>49</v>
      </c>
      <c r="U22" s="33" t="s">
        <v>49</v>
      </c>
      <c r="V22" s="33" t="s">
        <v>49</v>
      </c>
      <c r="W22" s="33" t="s">
        <v>49</v>
      </c>
      <c r="X22" s="33" t="s">
        <v>49</v>
      </c>
      <c r="Y22" s="33" t="s">
        <v>49</v>
      </c>
      <c r="Z22" s="36"/>
      <c r="AA22" s="46"/>
      <c r="AB22" s="47"/>
      <c r="AC22" s="73" t="s">
        <v>49</v>
      </c>
      <c r="AD22" s="2"/>
    </row>
    <row r="23" spans="1:30" ht="15" customHeight="1" x14ac:dyDescent="0.5">
      <c r="A23" s="109"/>
      <c r="B23" s="127"/>
      <c r="C23" s="124" t="s">
        <v>85</v>
      </c>
      <c r="D23" s="125"/>
      <c r="E23" s="125"/>
      <c r="F23" s="125"/>
      <c r="G23" s="125"/>
      <c r="H23" s="125"/>
      <c r="I23" s="125"/>
      <c r="J23" s="125"/>
      <c r="K23" s="125"/>
      <c r="L23" s="125"/>
      <c r="M23" s="125"/>
      <c r="N23" s="125"/>
      <c r="O23" s="125"/>
      <c r="P23" s="125"/>
      <c r="Q23" s="126"/>
      <c r="R23" s="33" t="s">
        <v>49</v>
      </c>
      <c r="S23" s="33" t="s">
        <v>49</v>
      </c>
      <c r="T23" s="33" t="s">
        <v>49</v>
      </c>
      <c r="U23" s="33" t="s">
        <v>49</v>
      </c>
      <c r="V23" s="33" t="s">
        <v>49</v>
      </c>
      <c r="W23" s="33" t="s">
        <v>49</v>
      </c>
      <c r="X23" s="33" t="s">
        <v>49</v>
      </c>
      <c r="Y23" s="33" t="s">
        <v>49</v>
      </c>
      <c r="Z23" s="44"/>
      <c r="AA23" s="46"/>
      <c r="AB23" s="47"/>
      <c r="AC23" s="73" t="s">
        <v>49</v>
      </c>
      <c r="AD23" s="2"/>
    </row>
    <row r="24" spans="1:30" ht="15" customHeight="1" x14ac:dyDescent="0.5">
      <c r="A24" s="110"/>
      <c r="B24" s="128"/>
      <c r="C24" s="124" t="s">
        <v>86</v>
      </c>
      <c r="D24" s="125"/>
      <c r="E24" s="125"/>
      <c r="F24" s="125"/>
      <c r="G24" s="125"/>
      <c r="H24" s="125"/>
      <c r="I24" s="125"/>
      <c r="J24" s="125"/>
      <c r="K24" s="125"/>
      <c r="L24" s="125"/>
      <c r="M24" s="125"/>
      <c r="N24" s="125"/>
      <c r="O24" s="125"/>
      <c r="P24" s="125"/>
      <c r="Q24" s="126"/>
      <c r="R24" s="33" t="s">
        <v>49</v>
      </c>
      <c r="S24" s="45" t="s">
        <v>49</v>
      </c>
      <c r="T24" s="33" t="s">
        <v>49</v>
      </c>
      <c r="U24" s="33" t="s">
        <v>49</v>
      </c>
      <c r="V24" s="33" t="s">
        <v>49</v>
      </c>
      <c r="W24" s="33" t="s">
        <v>49</v>
      </c>
      <c r="X24" s="33" t="s">
        <v>49</v>
      </c>
      <c r="Y24" s="33" t="s">
        <v>49</v>
      </c>
      <c r="Z24" s="58"/>
      <c r="AA24" s="54"/>
      <c r="AB24" s="55"/>
      <c r="AC24" s="74" t="s">
        <v>49</v>
      </c>
      <c r="AD24" s="2"/>
    </row>
    <row r="25" spans="1:30" ht="12" customHeight="1" x14ac:dyDescent="0.5">
      <c r="A25" s="75"/>
      <c r="B25" s="76"/>
      <c r="C25" s="77"/>
      <c r="D25" s="77"/>
      <c r="E25" s="77"/>
      <c r="F25" s="77"/>
      <c r="G25" s="77"/>
      <c r="H25" s="77"/>
      <c r="I25" s="77"/>
      <c r="J25" s="77"/>
      <c r="K25" s="77"/>
      <c r="L25" s="77"/>
      <c r="M25" s="77"/>
      <c r="N25" s="77"/>
      <c r="O25" s="77"/>
      <c r="P25" s="77"/>
      <c r="Q25" s="77"/>
      <c r="R25" s="77"/>
      <c r="S25" s="77"/>
      <c r="T25" s="78"/>
      <c r="U25" s="78"/>
      <c r="V25" s="78"/>
      <c r="W25" s="78"/>
      <c r="X25" s="78"/>
      <c r="Y25" s="78"/>
      <c r="Z25" s="79"/>
      <c r="AA25" s="77"/>
      <c r="AB25" s="77"/>
      <c r="AC25" s="80"/>
      <c r="AD25" s="2"/>
    </row>
    <row r="26" spans="1:30" ht="24" customHeight="1" x14ac:dyDescent="0.5">
      <c r="A26" s="97" t="s">
        <v>87</v>
      </c>
      <c r="B26" s="99" t="s">
        <v>88</v>
      </c>
      <c r="C26" s="101" t="s">
        <v>89</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3"/>
      <c r="AD26" s="2"/>
    </row>
    <row r="27" spans="1:30" ht="88.5" customHeight="1" x14ac:dyDescent="0.5">
      <c r="A27" s="98"/>
      <c r="B27" s="100"/>
      <c r="C27" s="104" t="s">
        <v>90</v>
      </c>
      <c r="D27" s="105"/>
      <c r="E27" s="105"/>
      <c r="F27" s="105"/>
      <c r="G27" s="105"/>
      <c r="H27" s="105"/>
      <c r="I27" s="105"/>
      <c r="J27" s="105"/>
      <c r="K27" s="105"/>
      <c r="L27" s="105"/>
      <c r="M27" s="105"/>
      <c r="N27" s="105"/>
      <c r="O27" s="105"/>
      <c r="P27" s="105"/>
      <c r="Q27" s="105"/>
      <c r="R27" s="105"/>
      <c r="S27" s="105"/>
      <c r="T27" s="105"/>
      <c r="U27" s="105"/>
      <c r="V27" s="105"/>
      <c r="W27" s="105"/>
      <c r="X27" s="105"/>
      <c r="Y27" s="106"/>
      <c r="Z27" s="165">
        <f>2157.95+18360+500+3285</f>
        <v>24302.95</v>
      </c>
      <c r="AA27" s="53"/>
      <c r="AB27" s="53"/>
      <c r="AC27" s="53" t="s">
        <v>49</v>
      </c>
      <c r="AD27" s="2"/>
    </row>
    <row r="28" spans="1:30" x14ac:dyDescent="0.5">
      <c r="A28" s="107"/>
      <c r="B28" s="107"/>
      <c r="C28" s="81"/>
      <c r="D28" s="81"/>
      <c r="E28" s="81"/>
      <c r="F28" s="81"/>
      <c r="G28" s="81"/>
      <c r="H28" s="81"/>
      <c r="I28" s="81"/>
      <c r="J28" s="81"/>
      <c r="K28" s="81"/>
      <c r="L28" s="81"/>
      <c r="M28" s="81"/>
      <c r="N28" s="81"/>
      <c r="O28" s="81"/>
      <c r="P28" s="81"/>
      <c r="Q28" s="81"/>
      <c r="R28" s="81"/>
      <c r="S28" s="81"/>
      <c r="T28" s="81"/>
      <c r="U28" s="81"/>
      <c r="V28" s="76"/>
      <c r="W28" s="76"/>
      <c r="X28" s="76"/>
      <c r="Y28" s="76"/>
      <c r="Z28" s="76"/>
      <c r="AA28" s="76"/>
      <c r="AB28" s="76"/>
      <c r="AC28" s="76"/>
      <c r="AD28" s="2"/>
    </row>
    <row r="29" spans="1:30" ht="24.75" customHeight="1" x14ac:dyDescent="0.5">
      <c r="A29" s="95" t="s">
        <v>91</v>
      </c>
      <c r="B29" s="95"/>
      <c r="C29" s="82" t="s">
        <v>92</v>
      </c>
      <c r="D29" s="82"/>
      <c r="E29" s="82"/>
      <c r="F29" s="82"/>
      <c r="G29" s="82"/>
      <c r="H29" s="82"/>
      <c r="I29" s="82"/>
      <c r="J29" s="82"/>
      <c r="K29" s="82"/>
      <c r="L29" s="82"/>
      <c r="M29" s="82"/>
      <c r="N29" s="82"/>
      <c r="O29" s="82"/>
      <c r="P29" s="82"/>
      <c r="Q29" s="82"/>
      <c r="R29" s="83"/>
      <c r="S29" s="84"/>
      <c r="T29" s="84"/>
      <c r="U29" s="84"/>
      <c r="V29" s="84"/>
      <c r="W29" s="84"/>
      <c r="X29" s="84"/>
      <c r="Y29" s="84"/>
      <c r="Z29" s="84"/>
      <c r="AA29" s="84"/>
      <c r="AB29" s="84"/>
      <c r="AC29" s="84"/>
      <c r="AD29" s="2"/>
    </row>
    <row r="30" spans="1:30" ht="24.75" customHeight="1" x14ac:dyDescent="0.5">
      <c r="A30" s="95" t="s">
        <v>93</v>
      </c>
      <c r="B30" s="95"/>
      <c r="C30" s="108" t="s">
        <v>94</v>
      </c>
      <c r="D30" s="108"/>
      <c r="E30" s="108"/>
      <c r="F30" s="108"/>
      <c r="G30" s="108"/>
      <c r="H30" s="108"/>
      <c r="I30" s="108"/>
      <c r="J30" s="108"/>
      <c r="K30" s="84"/>
      <c r="L30" s="84"/>
      <c r="M30" s="84"/>
      <c r="N30" s="84"/>
      <c r="O30" s="84"/>
      <c r="P30" s="84"/>
      <c r="Q30" s="84"/>
      <c r="R30" s="84"/>
      <c r="S30" s="84"/>
      <c r="T30" s="84"/>
      <c r="U30" s="84"/>
      <c r="V30" s="84"/>
      <c r="W30" s="84"/>
      <c r="X30" s="84"/>
      <c r="Y30" s="84"/>
      <c r="Z30" s="84"/>
      <c r="AA30" s="84"/>
      <c r="AB30" s="84"/>
      <c r="AC30" s="84"/>
      <c r="AD30" s="2"/>
    </row>
    <row r="31" spans="1:30" ht="24.75" customHeight="1" x14ac:dyDescent="0.5">
      <c r="A31" s="95" t="s">
        <v>95</v>
      </c>
      <c r="B31" s="95"/>
      <c r="C31" s="96" t="s">
        <v>96</v>
      </c>
      <c r="D31" s="96"/>
      <c r="E31" s="96"/>
      <c r="F31" s="96"/>
      <c r="G31" s="96"/>
      <c r="H31" s="96"/>
      <c r="I31" s="96"/>
      <c r="J31" s="96"/>
      <c r="K31" s="96"/>
      <c r="L31" s="96"/>
      <c r="M31" s="85"/>
      <c r="N31" s="85"/>
      <c r="O31" s="85"/>
      <c r="P31" s="85"/>
      <c r="Q31" s="85"/>
      <c r="R31" s="85"/>
      <c r="S31" s="85"/>
      <c r="T31" s="85"/>
      <c r="U31" s="85"/>
      <c r="V31" s="85"/>
      <c r="W31" s="85"/>
      <c r="X31" s="85"/>
      <c r="Y31" s="85"/>
      <c r="Z31" s="85"/>
      <c r="AA31" s="85"/>
      <c r="AB31" s="85"/>
      <c r="AC31" s="85"/>
      <c r="AD31" s="2"/>
    </row>
    <row r="32" spans="1:30" ht="24.75" customHeight="1" x14ac:dyDescent="0.5">
      <c r="A32" s="95" t="s">
        <v>97</v>
      </c>
      <c r="B32" s="95"/>
      <c r="C32" s="86" t="s">
        <v>98</v>
      </c>
      <c r="D32" s="86"/>
      <c r="E32" s="86"/>
      <c r="F32" s="86"/>
      <c r="G32" s="86"/>
      <c r="H32" s="86"/>
      <c r="I32" s="86"/>
      <c r="J32" s="86"/>
      <c r="K32" s="86"/>
      <c r="L32" s="86"/>
      <c r="AD32" s="2"/>
    </row>
    <row r="33" spans="1:30" ht="24.75" customHeight="1" x14ac:dyDescent="0.5">
      <c r="A33" s="95" t="s">
        <v>99</v>
      </c>
      <c r="B33" s="95"/>
      <c r="C33" s="96" t="s">
        <v>100</v>
      </c>
      <c r="D33" s="96"/>
      <c r="E33" s="96"/>
      <c r="F33" s="96"/>
      <c r="G33" s="96"/>
      <c r="H33" s="86"/>
      <c r="I33" s="86"/>
      <c r="J33" s="86"/>
      <c r="K33" s="86"/>
      <c r="L33" s="86"/>
      <c r="AD33" s="2"/>
    </row>
    <row r="34" spans="1:30" ht="24.75" customHeight="1" x14ac:dyDescent="0.5">
      <c r="A34" s="95" t="s">
        <v>101</v>
      </c>
      <c r="B34" s="95"/>
      <c r="C34" s="96" t="s">
        <v>102</v>
      </c>
      <c r="D34" s="96"/>
      <c r="E34" s="96"/>
      <c r="F34" s="96"/>
      <c r="G34" s="96"/>
      <c r="H34" s="96"/>
      <c r="I34" s="86"/>
      <c r="J34" s="86"/>
      <c r="K34" s="86"/>
      <c r="L34" s="86"/>
      <c r="AD34" s="2"/>
    </row>
    <row r="35" spans="1:30" ht="24.75" customHeight="1" x14ac:dyDescent="0.5">
      <c r="A35" s="95" t="s">
        <v>103</v>
      </c>
      <c r="B35" s="95"/>
      <c r="C35" s="96" t="s">
        <v>104</v>
      </c>
      <c r="D35" s="96"/>
      <c r="E35" s="96"/>
      <c r="F35" s="96"/>
      <c r="G35" s="96"/>
      <c r="H35" s="86"/>
      <c r="I35" s="86"/>
      <c r="J35" s="86"/>
      <c r="K35" s="86"/>
      <c r="L35" s="86"/>
      <c r="AD35" s="2"/>
    </row>
    <row r="36" spans="1:30" ht="24.75" customHeight="1" x14ac:dyDescent="0.5">
      <c r="A36" s="95" t="s">
        <v>105</v>
      </c>
      <c r="B36" s="95"/>
      <c r="C36" s="96" t="s">
        <v>106</v>
      </c>
      <c r="D36" s="96"/>
      <c r="E36" s="96"/>
      <c r="F36" s="96"/>
      <c r="G36" s="96"/>
      <c r="H36" s="96"/>
      <c r="I36" s="96"/>
      <c r="J36" s="96"/>
      <c r="K36" s="86"/>
      <c r="L36" s="86"/>
      <c r="AD36" s="2"/>
    </row>
    <row r="37" spans="1:30" ht="24.75" customHeight="1" x14ac:dyDescent="0.5">
      <c r="A37" s="95" t="s">
        <v>107</v>
      </c>
      <c r="B37" s="95"/>
      <c r="C37" s="86" t="s">
        <v>108</v>
      </c>
      <c r="D37" s="86"/>
      <c r="E37" s="86"/>
      <c r="F37" s="86"/>
      <c r="G37" s="86"/>
      <c r="H37" s="86"/>
      <c r="I37" s="86"/>
      <c r="J37" s="86"/>
      <c r="K37" s="86"/>
      <c r="L37" s="86"/>
      <c r="AD37" s="2"/>
    </row>
    <row r="38" spans="1:30" ht="24.75" customHeight="1" x14ac:dyDescent="0.5">
      <c r="A38" s="95" t="s">
        <v>109</v>
      </c>
      <c r="B38" s="95"/>
      <c r="C38" s="86" t="s">
        <v>110</v>
      </c>
      <c r="D38" s="86"/>
      <c r="E38" s="86"/>
      <c r="F38" s="86"/>
      <c r="G38" s="86"/>
      <c r="H38" s="86"/>
      <c r="I38" s="86"/>
      <c r="J38" s="86"/>
      <c r="K38" s="86"/>
      <c r="L38" s="86"/>
      <c r="AD38" s="2"/>
    </row>
    <row r="39" spans="1:30" ht="24.75" customHeight="1" x14ac:dyDescent="0.5">
      <c r="A39" s="95" t="s">
        <v>111</v>
      </c>
      <c r="B39" s="95"/>
      <c r="C39" s="96" t="s">
        <v>112</v>
      </c>
      <c r="D39" s="96"/>
      <c r="E39" s="96"/>
      <c r="F39" s="96"/>
      <c r="G39" s="96"/>
      <c r="H39" s="96"/>
      <c r="I39" s="86"/>
      <c r="J39" s="86"/>
      <c r="K39" s="86"/>
      <c r="L39" s="86"/>
      <c r="AD39" s="2"/>
    </row>
    <row r="40" spans="1:30" ht="24.75" customHeight="1" x14ac:dyDescent="0.5">
      <c r="A40" s="95" t="s">
        <v>113</v>
      </c>
      <c r="B40" s="95"/>
      <c r="C40" s="96" t="s">
        <v>114</v>
      </c>
      <c r="D40" s="96"/>
      <c r="E40" s="96"/>
      <c r="F40" s="96"/>
      <c r="G40" s="96"/>
      <c r="H40" s="96"/>
      <c r="I40" s="96"/>
      <c r="J40" s="96"/>
      <c r="K40" s="96"/>
      <c r="L40" s="96"/>
      <c r="M40" s="96"/>
      <c r="N40" s="96"/>
      <c r="AD40" s="2"/>
    </row>
    <row r="41" spans="1:30" ht="24.75" customHeight="1" x14ac:dyDescent="0.5">
      <c r="A41" s="92" t="s">
        <v>115</v>
      </c>
      <c r="B41" s="92"/>
      <c r="C41" s="93" t="s">
        <v>116</v>
      </c>
      <c r="D41" s="93"/>
      <c r="E41" s="93"/>
      <c r="F41" s="93"/>
      <c r="AD41" s="2"/>
    </row>
    <row r="42" spans="1:30" ht="23.25" customHeight="1" x14ac:dyDescent="0.5">
      <c r="A42" s="92" t="s">
        <v>117</v>
      </c>
      <c r="B42" s="92"/>
      <c r="C42" s="93" t="s">
        <v>118</v>
      </c>
      <c r="D42" s="93"/>
      <c r="E42" s="93"/>
      <c r="F42" s="93"/>
      <c r="G42" s="93"/>
      <c r="AD42" s="2"/>
    </row>
    <row r="43" spans="1:30" x14ac:dyDescent="0.5">
      <c r="AD43" s="2"/>
    </row>
    <row r="44" spans="1:30" x14ac:dyDescent="0.5">
      <c r="AD44" s="2"/>
    </row>
    <row r="45" spans="1:30" x14ac:dyDescent="0.5">
      <c r="AD45" s="2"/>
    </row>
    <row r="46" spans="1:30" x14ac:dyDescent="0.5">
      <c r="AD46" s="2"/>
    </row>
    <row r="47" spans="1:30" x14ac:dyDescent="0.5">
      <c r="A47" s="94"/>
      <c r="B47" s="94"/>
      <c r="C47" s="88" t="s">
        <v>119</v>
      </c>
      <c r="D47" s="89"/>
      <c r="E47" s="89"/>
      <c r="F47" s="89"/>
      <c r="G47" s="89"/>
      <c r="H47" s="89"/>
      <c r="I47" s="90"/>
      <c r="AD47" s="2"/>
    </row>
    <row r="48" spans="1:30" x14ac:dyDescent="0.5">
      <c r="A48" s="87"/>
      <c r="B48" s="87"/>
      <c r="C48" s="88" t="s">
        <v>120</v>
      </c>
      <c r="D48" s="89"/>
      <c r="E48" s="89"/>
      <c r="F48" s="89"/>
      <c r="G48" s="89"/>
      <c r="H48" s="89"/>
      <c r="I48" s="90"/>
      <c r="AD48" s="2"/>
    </row>
    <row r="49" spans="1:30" x14ac:dyDescent="0.5">
      <c r="A49" s="91"/>
      <c r="B49" s="91"/>
      <c r="C49" s="88" t="s">
        <v>121</v>
      </c>
      <c r="D49" s="89"/>
      <c r="E49" s="89"/>
      <c r="F49" s="89"/>
      <c r="G49" s="89"/>
      <c r="H49" s="89"/>
      <c r="I49" s="90"/>
      <c r="AD49" s="2"/>
    </row>
  </sheetData>
  <sheetProtection algorithmName="SHA-512" hashValue="EZpGThSHl4CXl9dqL+jwygrv8PfOqAryvW5qvRhf7mrJss9o08a1tT0szSBVoY8Uh1D0oEg0LU3Ijf9zzKHBbQ==" saltValue="nE3IXEV502R9oEl6IaPiwA==" spinCount="100000" sheet="1" objects="1" scenarios="1"/>
  <mergeCells count="61">
    <mergeCell ref="A3:Z4"/>
    <mergeCell ref="AA4:AC4"/>
    <mergeCell ref="C5:H5"/>
    <mergeCell ref="K5:P5"/>
    <mergeCell ref="R5:S6"/>
    <mergeCell ref="T5:T6"/>
    <mergeCell ref="U5:W5"/>
    <mergeCell ref="X5:Y5"/>
    <mergeCell ref="Z5:Z6"/>
    <mergeCell ref="AA5:AB5"/>
    <mergeCell ref="AC5:AC6"/>
    <mergeCell ref="C6:H6"/>
    <mergeCell ref="K6:P6"/>
    <mergeCell ref="A8:A24"/>
    <mergeCell ref="B8:B14"/>
    <mergeCell ref="C8:AC8"/>
    <mergeCell ref="C11:AC11"/>
    <mergeCell ref="C12:Q12"/>
    <mergeCell ref="C13:Q13"/>
    <mergeCell ref="C14:Q14"/>
    <mergeCell ref="B15:B24"/>
    <mergeCell ref="C15:AC15"/>
    <mergeCell ref="C21:AC21"/>
    <mergeCell ref="C22:Q22"/>
    <mergeCell ref="C23:Q23"/>
    <mergeCell ref="C24:Q24"/>
    <mergeCell ref="A33:B33"/>
    <mergeCell ref="C33:G33"/>
    <mergeCell ref="A26:A27"/>
    <mergeCell ref="B26:B27"/>
    <mergeCell ref="C26:AC26"/>
    <mergeCell ref="C27:Y27"/>
    <mergeCell ref="A28:B28"/>
    <mergeCell ref="A29:B29"/>
    <mergeCell ref="A30:B30"/>
    <mergeCell ref="C30:J30"/>
    <mergeCell ref="A31:B31"/>
    <mergeCell ref="C31:L31"/>
    <mergeCell ref="A32:B32"/>
    <mergeCell ref="A34:B34"/>
    <mergeCell ref="C34:H34"/>
    <mergeCell ref="A35:B35"/>
    <mergeCell ref="C35:G35"/>
    <mergeCell ref="A36:B36"/>
    <mergeCell ref="C36:J36"/>
    <mergeCell ref="A37:B37"/>
    <mergeCell ref="A38:B38"/>
    <mergeCell ref="A39:B39"/>
    <mergeCell ref="C39:H39"/>
    <mergeCell ref="A40:B40"/>
    <mergeCell ref="C40:N40"/>
    <mergeCell ref="A48:B48"/>
    <mergeCell ref="C48:I48"/>
    <mergeCell ref="A49:B49"/>
    <mergeCell ref="C49:I49"/>
    <mergeCell ref="A41:B41"/>
    <mergeCell ref="C41:F41"/>
    <mergeCell ref="A42:B42"/>
    <mergeCell ref="C42:G42"/>
    <mergeCell ref="A47:B47"/>
    <mergeCell ref="C47:I47"/>
  </mergeCells>
  <printOptions horizontalCentered="1"/>
  <pageMargins left="3.937007874015748E-2" right="3.937007874015748E-2" top="0.74803149606299213" bottom="0.74803149606299213" header="0.31496062992125984" footer="0.31496062992125984"/>
  <pageSetup paperSize="8" scale="33" orientation="landscape" r:id="rId1"/>
  <headerFooter>
    <oddHeader xml:space="preserve">&amp;RMITSUBISHI TANABE PHARMA GROUP  
2020
UNITED KINGDOM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United Kingdom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2021-03-25T11:43:09Z</dcterms:created>
  <dcterms:modified xsi:type="dcterms:W3CDTF">2021-06-14T14:32:35Z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