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L:\Finance\Health Care Professional Payments\2020 Disclosure\FINAL Submission data\"/>
    </mc:Choice>
  </mc:AlternateContent>
  <xr:revisionPtr revIDLastSave="0" documentId="13_ncr:1_{0F0F69BE-A3CC-44C4-BD69-EEAB11C29EE5}" xr6:coauthVersionLast="45" xr6:coauthVersionMax="45" xr10:uidLastSave="{00000000-0000-0000-0000-000000000000}"/>
  <workbookProtection workbookAlgorithmName="SHA-512" workbookHashValue="SYMAHCmaN4fWZwhogk2aNHbKMWmRhUmeFrSerLafl2j6s5HIXD/LEmckaA1NEcjIjtVs346/Jpd4XHI+rmEtmA==" workbookSaltValue="cuNdsaHXamfWIUuct66C2w==" workbookSpinCount="100000" lockStructure="1"/>
  <bookViews>
    <workbookView xWindow="40942" yWindow="4732" windowWidth="28995" windowHeight="15795" xr2:uid="{48F53D5D-4799-484C-A04D-0F592845AB28}"/>
  </bookViews>
  <sheets>
    <sheet name="Switzerland- English" sheetId="1" r:id="rId1"/>
    <sheet name="Switzerland - German &amp; French"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4" i="1" l="1"/>
  <c r="AA27" i="1"/>
  <c r="AA26" i="1"/>
  <c r="AA25" i="1"/>
  <c r="AA24" i="1"/>
  <c r="AA23" i="1"/>
  <c r="AA22" i="1"/>
  <c r="AA21" i="1"/>
  <c r="AA20" i="1"/>
  <c r="AA19" i="1"/>
  <c r="AA18" i="1"/>
  <c r="AA17" i="1"/>
  <c r="AA10" i="1"/>
  <c r="AA9" i="1"/>
</calcChain>
</file>

<file path=xl/sharedStrings.xml><?xml version="1.0" encoding="utf-8"?>
<sst xmlns="http://schemas.openxmlformats.org/spreadsheetml/2006/main" count="239" uniqueCount="172">
  <si>
    <t>DISCLOSURE OF PAYMENTS TO HEALTHCARE PROFESSIONALS (HCPs), OTHER RELEVANT DECISION MAKERS (ORDMs) AND HEALTHCARE ORGANISATIONS (HCOs)
Article 2 - Section 2.03 &amp; Schedule 2 &amp; Clause 24</t>
  </si>
  <si>
    <t>Date of publication: …………………………………………………..</t>
  </si>
  <si>
    <t>Full Name</t>
  </si>
  <si>
    <r>
      <t>HCPs/ORDMs:</t>
    </r>
    <r>
      <rPr>
        <b/>
        <sz val="12"/>
        <color indexed="8"/>
        <rFont val="Calibri"/>
        <family val="2"/>
      </rPr>
      <t xml:space="preserve"> City of Principal Practice  HCOs: city where registered</t>
    </r>
  </si>
  <si>
    <t>Country of Principal Practice</t>
  </si>
  <si>
    <t>Principal Practice Address</t>
  </si>
  <si>
    <t>Unique country local identifyer OPTIONAL</t>
  </si>
  <si>
    <t>Donations and Grants to HCOs (Art. 3.01.1.a &amp; Clause 24) and Benefits in Kind to HCOs (Clause 24)</t>
  </si>
  <si>
    <t xml:space="preserve">Contribution to costs of Events (Art. 3.01.1.b &amp; 3.01.2.a &amp; Clause 24) </t>
  </si>
  <si>
    <t xml:space="preserve">Fee for service and consultancy (Art. 3.01.1.c &amp; 3.01.2.c &amp; Clause 24)  </t>
  </si>
  <si>
    <r>
      <t xml:space="preserve">Blank Column </t>
    </r>
    <r>
      <rPr>
        <i/>
        <sz val="12"/>
        <rFont val="Calibri"/>
        <family val="2"/>
      </rPr>
      <t>(Clause X)</t>
    </r>
  </si>
  <si>
    <r>
      <t xml:space="preserve">   TOTAL               </t>
    </r>
    <r>
      <rPr>
        <b/>
        <i/>
        <sz val="12"/>
        <color indexed="8"/>
        <rFont val="Calibri"/>
        <family val="2"/>
      </rPr>
      <t>OPTIONAL</t>
    </r>
    <r>
      <rPr>
        <b/>
        <sz val="12"/>
        <color indexed="8"/>
        <rFont val="Calibri"/>
        <family val="2"/>
      </rPr>
      <t xml:space="preserve"> </t>
    </r>
  </si>
  <si>
    <r>
      <t>(Art. 1.01)</t>
    </r>
    <r>
      <rPr>
        <sz val="12"/>
        <color indexed="8"/>
        <rFont val="Calibri"/>
        <family val="2"/>
      </rPr>
      <t xml:space="preserve"> </t>
    </r>
  </si>
  <si>
    <r>
      <t>(Art. 3 )</t>
    </r>
    <r>
      <rPr>
        <sz val="12"/>
        <color indexed="23"/>
        <rFont val="Calibri"/>
        <family val="2"/>
      </rPr>
      <t xml:space="preserve"> </t>
    </r>
  </si>
  <si>
    <t>(Schedule 1)</t>
  </si>
  <si>
    <r>
      <t>(Art. 3 )</t>
    </r>
    <r>
      <rPr>
        <sz val="12"/>
        <color indexed="8"/>
        <rFont val="Calibri"/>
        <family val="2"/>
      </rPr>
      <t xml:space="preserve"> </t>
    </r>
  </si>
  <si>
    <t xml:space="preserve">(Art. 3) </t>
  </si>
  <si>
    <t>Sponsorship agreements with HCOs / third parties appointed by HCOs to manage an Event</t>
  </si>
  <si>
    <t xml:space="preserve">Registration Fees </t>
  </si>
  <si>
    <t xml:space="preserve">Travel &amp; Accommodation </t>
  </si>
  <si>
    <t>Fees</t>
  </si>
  <si>
    <t>Related expenses agreed in the fee for service or consultancy contract</t>
  </si>
  <si>
    <t>Title</t>
  </si>
  <si>
    <t>First Name</t>
  </si>
  <si>
    <t>Initial</t>
  </si>
  <si>
    <t>Last Name</t>
  </si>
  <si>
    <t>Speciality</t>
  </si>
  <si>
    <t>Role</t>
  </si>
  <si>
    <t>HCPs/ORDMs: City of Principal Practice  HCOs: city where registered</t>
  </si>
  <si>
    <t>Institution Name</t>
  </si>
  <si>
    <t>Location</t>
  </si>
  <si>
    <t>Address Line 1</t>
  </si>
  <si>
    <t>Address Line 2</t>
  </si>
  <si>
    <t>Post Code</t>
  </si>
  <si>
    <t>Email</t>
  </si>
  <si>
    <t>Local Register ID or Third Party Database ID</t>
  </si>
  <si>
    <t>INDIVIDUAL</t>
  </si>
  <si>
    <t>HCPs and ORDMs</t>
  </si>
  <si>
    <r>
      <t xml:space="preserve">INDIVIDUAL NAMED DISCLOSURE - one line per HCP/ORDM </t>
    </r>
    <r>
      <rPr>
        <i/>
        <sz val="12"/>
        <color indexed="9"/>
        <rFont val="Calibri"/>
        <family val="2"/>
      </rPr>
      <t>(i.e. all transfers of value during a year for an individual HCP will be summed up: itemization should be available for the individual Recipient or public authorities' consultation only, as appropriate)</t>
    </r>
  </si>
  <si>
    <t>Dr</t>
  </si>
  <si>
    <t>Taishi</t>
  </si>
  <si>
    <t>Okuno</t>
  </si>
  <si>
    <t>Cardiology</t>
  </si>
  <si>
    <t>Bern</t>
  </si>
  <si>
    <t>Switzerland</t>
  </si>
  <si>
    <t>Bern University Hospital</t>
  </si>
  <si>
    <t>Dept of Cardiology Swiss Cardiovascular Center Inselspital</t>
  </si>
  <si>
    <t>University of Bern</t>
  </si>
  <si>
    <t>CH 3010</t>
  </si>
  <si>
    <t>N/A</t>
  </si>
  <si>
    <t>Prof. Dr</t>
  </si>
  <si>
    <t xml:space="preserve">Markus </t>
  </si>
  <si>
    <t>Weber</t>
  </si>
  <si>
    <t>Neurology</t>
  </si>
  <si>
    <t>St.Gallen</t>
  </si>
  <si>
    <t>Kantonsspital St. Gallen</t>
  </si>
  <si>
    <t>Rorschacher Str. 95</t>
  </si>
  <si>
    <r>
      <t>OTHER, NOT INCLUDED ABOVE -</t>
    </r>
    <r>
      <rPr>
        <i/>
        <sz val="12"/>
        <color indexed="10"/>
        <rFont val="Calibri"/>
        <family val="2"/>
      </rPr>
      <t xml:space="preserve"> where information cannot be disclosed on an individual basis for legal reasons</t>
    </r>
  </si>
  <si>
    <r>
      <t xml:space="preserve">Aggregate amount attributable to transfers of value to such Recipients </t>
    </r>
    <r>
      <rPr>
        <i/>
        <sz val="12"/>
        <color indexed="57"/>
        <rFont val="Calibri"/>
        <family val="2"/>
      </rPr>
      <t xml:space="preserve">- </t>
    </r>
    <r>
      <rPr>
        <i/>
        <sz val="12"/>
        <color indexed="19"/>
        <rFont val="Calibri"/>
        <family val="2"/>
      </rPr>
      <t>Art. 3.2, EFPIA Template &amp; Clause 24</t>
    </r>
  </si>
  <si>
    <r>
      <rPr>
        <b/>
        <sz val="12"/>
        <color indexed="8"/>
        <rFont val="Calibri"/>
        <family val="2"/>
      </rPr>
      <t xml:space="preserve">Number of Recipients in aggregate disclosure </t>
    </r>
    <r>
      <rPr>
        <i/>
        <sz val="12"/>
        <color indexed="19"/>
        <rFont val="Calibri"/>
        <family val="2"/>
      </rPr>
      <t>- Art. 3.2, EFPIA Template</t>
    </r>
  </si>
  <si>
    <r>
      <rPr>
        <b/>
        <sz val="12"/>
        <color indexed="8"/>
        <rFont val="Calibri"/>
        <family val="2"/>
      </rPr>
      <t xml:space="preserve">Number of Recipients disclosed in aggregate as a </t>
    </r>
    <r>
      <rPr>
        <b/>
        <i/>
        <sz val="12"/>
        <color indexed="8"/>
        <rFont val="Calibri"/>
        <family val="2"/>
      </rPr>
      <t xml:space="preserve">% of all Recipients (individual &amp; aggregate disclosures)  </t>
    </r>
    <r>
      <rPr>
        <i/>
        <sz val="12"/>
        <color indexed="57"/>
        <rFont val="Calibri"/>
        <family val="2"/>
      </rPr>
      <t>-</t>
    </r>
    <r>
      <rPr>
        <i/>
        <sz val="12"/>
        <color indexed="19"/>
        <rFont val="Calibri"/>
        <family val="2"/>
      </rPr>
      <t xml:space="preserve"> Art. 3.2  </t>
    </r>
  </si>
  <si>
    <t xml:space="preserve">N/A </t>
  </si>
  <si>
    <t>HCOs</t>
  </si>
  <si>
    <t xml:space="preserve">  (Clause 24)</t>
  </si>
  <si>
    <t>EOC - Ente Ospedaliero Cantonale</t>
  </si>
  <si>
    <t>Via Lugano 4b</t>
  </si>
  <si>
    <t>Bellizona</t>
  </si>
  <si>
    <t>ALS Clinic</t>
  </si>
  <si>
    <t>St. Gallen</t>
  </si>
  <si>
    <t>Schweizerische Muskelgesellschaft</t>
  </si>
  <si>
    <t>Kanzleistr. 80</t>
  </si>
  <si>
    <t>Zürich</t>
  </si>
  <si>
    <t>Schweizerische Gesellschaft für klinische Neurophysiologie</t>
  </si>
  <si>
    <t>Blumenweg 13</t>
  </si>
  <si>
    <t>Oberentfelden</t>
  </si>
  <si>
    <t>Vitasphére Gesundheitszentrum Bützberg</t>
  </si>
  <si>
    <t>Bernstr. 37</t>
  </si>
  <si>
    <t>Bützberg</t>
  </si>
  <si>
    <t>Centre hospitalier universitaire vaudois (CHUV)</t>
  </si>
  <si>
    <t>Rue du Bugnon 21</t>
  </si>
  <si>
    <t>Lausanne</t>
  </si>
  <si>
    <t>Inselspital Bern</t>
  </si>
  <si>
    <t xml:space="preserve">Freiburgstr. </t>
  </si>
  <si>
    <t>Zentrum für perioperative Thrombose und Hämostase</t>
  </si>
  <si>
    <t>Seefeldstr. 224</t>
  </si>
  <si>
    <t>Neurozentrum Oberaargau</t>
  </si>
  <si>
    <t>St. Urbanstr. 22</t>
  </si>
  <si>
    <t>Langenthal</t>
  </si>
  <si>
    <t>Verein zur Förderung der perioperativen Medizin</t>
  </si>
  <si>
    <t>Neuhofstr. 14</t>
  </si>
  <si>
    <t>Schindellegi</t>
  </si>
  <si>
    <t>Universitätsspital Zürich</t>
  </si>
  <si>
    <t>Frauenklinikstr. 26</t>
  </si>
  <si>
    <r>
      <t xml:space="preserve">OTHER, NOT INCLUDED ABOVE - </t>
    </r>
    <r>
      <rPr>
        <i/>
        <sz val="12"/>
        <color indexed="10"/>
        <rFont val="Calibri"/>
        <family val="2"/>
      </rPr>
      <t xml:space="preserve">where information cannot be disclosed on an individual basis for legal reasons </t>
    </r>
  </si>
  <si>
    <r>
      <t xml:space="preserve">Aggregate amount attributable to transfers of value to such Recipients </t>
    </r>
    <r>
      <rPr>
        <i/>
        <sz val="12"/>
        <color indexed="57"/>
        <rFont val="Calibri"/>
        <family val="2"/>
      </rPr>
      <t xml:space="preserve">- </t>
    </r>
    <r>
      <rPr>
        <i/>
        <sz val="12"/>
        <color indexed="19"/>
        <rFont val="Calibri"/>
        <family val="2"/>
      </rPr>
      <t xml:space="preserve">Art. 3.2, EFPIA Template </t>
    </r>
  </si>
  <si>
    <r>
      <rPr>
        <b/>
        <sz val="12"/>
        <color indexed="8"/>
        <rFont val="Calibri"/>
        <family val="2"/>
      </rPr>
      <t xml:space="preserve">Number of Recipients in aggregate disclosure </t>
    </r>
    <r>
      <rPr>
        <i/>
        <sz val="12"/>
        <color indexed="19"/>
        <rFont val="Calibri"/>
        <family val="2"/>
      </rPr>
      <t xml:space="preserve">- Art. 3.2, EFPIA Template </t>
    </r>
  </si>
  <si>
    <r>
      <rPr>
        <b/>
        <sz val="12"/>
        <color indexed="8"/>
        <rFont val="Calibri"/>
        <family val="2"/>
      </rPr>
      <t xml:space="preserve">Number of Recipients disclosed in aggregate as a </t>
    </r>
    <r>
      <rPr>
        <b/>
        <i/>
        <sz val="12"/>
        <color indexed="8"/>
        <rFont val="Calibri"/>
        <family val="2"/>
      </rPr>
      <t xml:space="preserve">% of all Recipients (individual &amp; aggregate disclosures)  </t>
    </r>
    <r>
      <rPr>
        <i/>
        <sz val="12"/>
        <color indexed="57"/>
        <rFont val="Calibri"/>
        <family val="2"/>
      </rPr>
      <t>-</t>
    </r>
    <r>
      <rPr>
        <i/>
        <sz val="12"/>
        <color indexed="19"/>
        <rFont val="Calibri"/>
        <family val="2"/>
      </rPr>
      <t xml:space="preserve"> Art. 3.2 </t>
    </r>
  </si>
  <si>
    <t>AGGREGATE</t>
  </si>
  <si>
    <r>
      <rPr>
        <b/>
        <sz val="12"/>
        <color indexed="8"/>
        <rFont val="Arial"/>
        <family val="2"/>
      </rPr>
      <t>Research and Development</t>
    </r>
    <r>
      <rPr>
        <b/>
        <sz val="12"/>
        <color indexed="9"/>
        <rFont val="Arial"/>
        <family val="2"/>
      </rPr>
      <t xml:space="preserve"> </t>
    </r>
  </si>
  <si>
    <t>AGGREGATE DISCLOSURE (Clause X)</t>
  </si>
  <si>
    <t>Transfers of Value re: Research &amp; Development as defined (Art 3.04 &amp; Clause 23.2)</t>
  </si>
  <si>
    <t>NOTE 1:</t>
  </si>
  <si>
    <r>
      <rPr>
        <i/>
        <sz val="12"/>
        <color indexed="8"/>
        <rFont val="Calibri"/>
        <family val="2"/>
      </rPr>
      <t>'Art.'</t>
    </r>
    <r>
      <rPr>
        <sz val="12"/>
        <color indexed="8"/>
        <rFont val="Calibri"/>
        <family val="2"/>
      </rPr>
      <t xml:space="preserve"> refers to the relevant Article of the 2014 EFPIA Code on Disclosure of Transfers of Value from Pharmaceutical Companies to Healthcare Professionals and Healthcare Organisations </t>
    </r>
  </si>
  <si>
    <t>NOTE 2:</t>
  </si>
  <si>
    <r>
      <t>'</t>
    </r>
    <r>
      <rPr>
        <i/>
        <sz val="12"/>
        <color indexed="8"/>
        <rFont val="Calibri"/>
        <family val="2"/>
      </rPr>
      <t>Clause'</t>
    </r>
    <r>
      <rPr>
        <sz val="12"/>
        <color indexed="8"/>
        <rFont val="Calibri"/>
        <family val="2"/>
      </rPr>
      <t xml:space="preserve"> refers to the relevant Clause of the 2015 ABPI Code of Practice for the Pharmaceutical Industry. </t>
    </r>
  </si>
  <si>
    <t>NOTE 3:</t>
  </si>
  <si>
    <t>Unique ID would be a database identifier eg Binley's number, OneKey (Cegedim) or other.</t>
  </si>
  <si>
    <t>NOTE 4:</t>
  </si>
  <si>
    <t>Payments to health professionals (HCPs) as defined in Clause 1.4, healthcare organisations (HCOs) as defined in Clause 1.9 and ther relevant decision makers (ORDMs) as defined in Clause 1.5, has to be disclosed.</t>
  </si>
  <si>
    <t>required</t>
  </si>
  <si>
    <t>optional</t>
  </si>
  <si>
    <t>to facilitate the process but not to be published on database</t>
  </si>
  <si>
    <t>Veröffentlichungsvorlage PKK - Transparenzregelung</t>
  </si>
  <si>
    <t>Datenerfassung - Gemäss Pharmakooperationskodex</t>
  </si>
  <si>
    <t>Saisie des données - Conformément au Code de coopération pharmaceutique</t>
  </si>
  <si>
    <t>Name</t>
  </si>
  <si>
    <t xml:space="preserve">Praxis- (HCP) oder Geschäftsadresse (HCO)
</t>
  </si>
  <si>
    <t xml:space="preserve">Arztnummer
(falls vorhanden)
</t>
  </si>
  <si>
    <t xml:space="preserve">Finanzielle oder 
materielle Spenden sowie Förderungen
</t>
  </si>
  <si>
    <t>Geldwerte Leistungen im Zusammenhang mit Veranstaltungen</t>
  </si>
  <si>
    <t>Dienstleistungs- und 
Beratungshonorare</t>
  </si>
  <si>
    <t>nom</t>
  </si>
  <si>
    <t>Adresse du cabinet (HCP) ou du magasin (HCO)</t>
  </si>
  <si>
    <t>numéro du HCP (si disponsible)</t>
  </si>
  <si>
    <t>Dépenses et 
aides financières ou matérielles</t>
  </si>
  <si>
    <t>Prestations appréciables en argent liées à des manifestations</t>
  </si>
  <si>
    <t>Honoraires des prestations et 
conseil</t>
  </si>
  <si>
    <t>Unterstützung von Organisationen
oder von dessen mit der Durchführung der Veranstaltung beauftragte Dritte</t>
  </si>
  <si>
    <t>Tagungs- und 
Teilnahmegebühren</t>
  </si>
  <si>
    <t>Reise- und
Übernachtungs-kosten</t>
  </si>
  <si>
    <t>Honorare</t>
  </si>
  <si>
    <t xml:space="preserve">Reise- und
Übernachtungskos-ten / Auslagenersatz </t>
  </si>
  <si>
    <t>Soutien d'organisations ou des tiers chargés de mettre en oeuvre la manifestation</t>
  </si>
  <si>
    <t>Droits des participation
aux congrès</t>
  </si>
  <si>
    <t>Frais de transport et d'hébergement</t>
  </si>
  <si>
    <t>Honoraires</t>
  </si>
  <si>
    <t>Frais de transport 
et d'hébergement / remboursement des frais</t>
  </si>
  <si>
    <t>HCPs (AFK / RP)</t>
  </si>
  <si>
    <t>INDIVIDUALISIERTE OFFENLEGUNG FÜR ANGEHÖRIGE DER FACHKREISE</t>
  </si>
  <si>
    <t>PUBLICATION PERSONNALISEE POUR LES REPRESENTANTS DE LA PROFESSION</t>
  </si>
  <si>
    <t>Dr.med Taishi Okuno</t>
  </si>
  <si>
    <t>Bern University Hospital, Dept of Cardiology Swiss Cardiovascular Center Inselspital, University of Bern</t>
  </si>
  <si>
    <t>CHF 421.82</t>
  </si>
  <si>
    <t>Prof. Dr. med. Markus Weber</t>
  </si>
  <si>
    <t>Kantonsspital St. Gallen, Rorschacher Str. 95</t>
  </si>
  <si>
    <t>CHF 5191.00</t>
  </si>
  <si>
    <t>AGGREGIERTE OFFENLEGUNG FÜR ANGEHÖRIGE DER FACHKREISE</t>
  </si>
  <si>
    <t>PUBLICATION NON-PERSONNALISEE POUR LES REPRESENTANTS DE LA PROFESSION</t>
  </si>
  <si>
    <t>Gesamtbetrag 
Total</t>
  </si>
  <si>
    <t>Gesamtzahl der Empfänger geldwerter Leistungen pro Unterart
Nombre total de bénéficaires de prestations appréciables en argent par sous-catégorie</t>
  </si>
  <si>
    <t>Prozentualer Anteil im Verhältnis zu allen AFK-Empfängern geldwerter Leistungen pro Unterart
Pourcentage par rapport à tous les RP bénéficiant de prestations appréciables en argent par sous-catégorie</t>
  </si>
  <si>
    <t>HCOs (IFK / IP)</t>
  </si>
  <si>
    <t>INDIVIDUALISIERTE OFFENLEGUNG FÜR INSTITUTIONEN</t>
  </si>
  <si>
    <t>PUBLICATION PERSONNALISEE POUR LES INSTITUTIONS</t>
  </si>
  <si>
    <t>ALS Clinic, Rorschacher Str. 95</t>
  </si>
  <si>
    <t>AGGREGIERTE OFFENLEGUNG FÜR INSTITUTIONEN</t>
  </si>
  <si>
    <t>PUBLICATION NON-PERSONNALISEE POUR LES INSTITUTIONS</t>
  </si>
  <si>
    <t>n.a.</t>
  </si>
  <si>
    <t>Prozentualer Anteil im Verhältnis zu allen AFK-Empfängern geldwerter Leistungen pro Unterart
Pourcentage par rapport à tous les IP bénéficiant de prestations appréciables en argent par sous-catégorie</t>
  </si>
  <si>
    <t>F &amp; E 
R &amp; D</t>
  </si>
  <si>
    <t>AGGREGIERTE OFFENLEGUNG FÜR FORSCHUNG UND ENTWICKLUNG</t>
  </si>
  <si>
    <t>PUBLICATION NON-PERSONNALISEE POUR LA RECHERCHE ET LE DEVELOPPMENT</t>
  </si>
  <si>
    <t>Geldwerte Leistungen im Zusammenhang mit Forschung und Entwicklung
Prestations appréciables en argent liées à la recherche et au développement</t>
  </si>
  <si>
    <t>PO
OP</t>
  </si>
  <si>
    <t>ZUSAMMENARBEIT MIT PATIENTENORGANISATIONEN</t>
  </si>
  <si>
    <t>COLLABORATION AVEC DES ORGANISATIONS DE PATIENTS</t>
  </si>
  <si>
    <t>Geldwerte Leistungen/Unterstützung im Zusammenhang mit Patientenorganisationen
Prestations appréciables en argent/aides liées à des organisations de patients</t>
  </si>
  <si>
    <t>Mitsubishi Tanabe Pharma Group, Zweigniederlassung Schweiz - Veröffentlichungszeitraum: 01.01.2020 bis 31.12.2020 - Veröffentlichungsdatum: 30.06.2021</t>
  </si>
  <si>
    <t>Berichterstattung (Kalenderjahr): 2020</t>
  </si>
  <si>
    <t>Période du rapport (année calendaire): 2020</t>
  </si>
  <si>
    <t>Tag der Veröffentlichung: 30.06.2021</t>
  </si>
  <si>
    <t>Jour de la publication: 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</si>
</sst>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CHF]\ #,##0.00;[Red]\-[$CHF]\ #,##0.00"/>
    <numFmt numFmtId="165" formatCode="[$EUR]\ #,##0.00;[Red]\-[$EUR]\ #,##0.00"/>
    <numFmt numFmtId="166" formatCode="[$CHF-807]\ #,##0.00;[Red][$CHF-807]\ \-#,##0.00"/>
    <numFmt numFmtId="167" formatCode="[$CHF-807]\ #,##0.00;[$CHF-807]\ \-#,##0.00"/>
    <numFmt numFmtId="168" formatCode="[$CHF-807]\ #,##0.00;[Red][$CHF-807]\ #,##0.00"/>
    <numFmt numFmtId="169" formatCode="[$CHF]\ #,##0.00"/>
    <numFmt numFmtId="170" formatCode="[$CHF-807]\ #,##0.00"/>
  </numFmts>
  <fonts count="47" x14ac:knownFonts="1">
    <font>
      <sz val="11"/>
      <color theme="1"/>
      <name val="Calibri"/>
      <family val="2"/>
      <scheme val="minor"/>
    </font>
    <font>
      <sz val="11"/>
      <color theme="1"/>
      <name val="Calibri"/>
      <family val="2"/>
      <scheme val="minor"/>
    </font>
    <font>
      <sz val="11"/>
      <color rgb="FF9C0006"/>
      <name val="Calibri"/>
      <family val="2"/>
      <scheme val="minor"/>
    </font>
    <font>
      <sz val="12"/>
      <color theme="1"/>
      <name val="Calibri"/>
      <family val="2"/>
      <scheme val="minor"/>
    </font>
    <font>
      <sz val="11"/>
      <color rgb="FF9C6500"/>
      <name val="Calibri"/>
      <family val="2"/>
      <scheme val="minor"/>
    </font>
    <font>
      <b/>
      <sz val="12"/>
      <name val="Calibri"/>
      <family val="2"/>
      <scheme val="minor"/>
    </font>
    <font>
      <sz val="12"/>
      <name val="Calibri"/>
      <family val="2"/>
      <scheme val="minor"/>
    </font>
    <font>
      <i/>
      <sz val="12"/>
      <color rgb="FF000000"/>
      <name val="Calibri"/>
      <family val="2"/>
      <scheme val="minor"/>
    </font>
    <font>
      <sz val="12"/>
      <color rgb="FF000000"/>
      <name val="Calibri"/>
      <family val="2"/>
      <scheme val="minor"/>
    </font>
    <font>
      <b/>
      <sz val="12"/>
      <color rgb="FF000000"/>
      <name val="Calibri"/>
      <family val="2"/>
      <scheme val="minor"/>
    </font>
    <font>
      <b/>
      <sz val="12"/>
      <color rgb="FF000000"/>
      <name val="Calibri"/>
      <family val="2"/>
    </font>
    <font>
      <b/>
      <sz val="12"/>
      <color indexed="8"/>
      <name val="Calibri"/>
      <family val="2"/>
    </font>
    <font>
      <b/>
      <sz val="12"/>
      <color rgb="FF9C6500"/>
      <name val="Calibri"/>
      <family val="2"/>
    </font>
    <font>
      <b/>
      <sz val="12"/>
      <color rgb="FF9C0006"/>
      <name val="Calibri"/>
      <family val="2"/>
    </font>
    <font>
      <sz val="12"/>
      <color rgb="FF9C0006"/>
      <name val="Calibri"/>
      <family val="2"/>
      <scheme val="minor"/>
    </font>
    <font>
      <sz val="12"/>
      <color rgb="FF000000"/>
      <name val="Calibri"/>
      <family val="2"/>
    </font>
    <font>
      <i/>
      <sz val="12"/>
      <name val="Calibri"/>
      <family val="2"/>
    </font>
    <font>
      <b/>
      <sz val="12"/>
      <name val="Calibri"/>
      <family val="2"/>
    </font>
    <font>
      <b/>
      <i/>
      <sz val="12"/>
      <color indexed="8"/>
      <name val="Calibri"/>
      <family val="2"/>
    </font>
    <font>
      <i/>
      <sz val="12"/>
      <color rgb="FF7F7F7F"/>
      <name val="Calibri"/>
      <family val="2"/>
      <scheme val="minor"/>
    </font>
    <font>
      <sz val="12"/>
      <color indexed="8"/>
      <name val="Calibri"/>
      <family val="2"/>
    </font>
    <font>
      <i/>
      <sz val="12"/>
      <color theme="1" tint="0.499984740745262"/>
      <name val="Calibri"/>
      <family val="2"/>
      <scheme val="minor"/>
    </font>
    <font>
      <sz val="12"/>
      <color indexed="23"/>
      <name val="Calibri"/>
      <family val="2"/>
    </font>
    <font>
      <sz val="12"/>
      <color rgb="FF9C6500"/>
      <name val="Calibri"/>
      <family val="2"/>
      <scheme val="minor"/>
    </font>
    <font>
      <b/>
      <sz val="12"/>
      <color rgb="FF9C0006"/>
      <name val="Calibri"/>
      <family val="2"/>
      <scheme val="minor"/>
    </font>
    <font>
      <sz val="12"/>
      <name val="Calibri"/>
      <family val="2"/>
    </font>
    <font>
      <b/>
      <sz val="12"/>
      <color theme="0"/>
      <name val="Calibri"/>
      <family val="2"/>
      <scheme val="minor"/>
    </font>
    <font>
      <b/>
      <i/>
      <sz val="12"/>
      <color theme="0"/>
      <name val="Calibri"/>
      <family val="2"/>
      <scheme val="minor"/>
    </font>
    <font>
      <i/>
      <sz val="12"/>
      <color indexed="9"/>
      <name val="Calibri"/>
      <family val="2"/>
    </font>
    <font>
      <i/>
      <sz val="12"/>
      <name val="Calibri"/>
      <family val="2"/>
      <scheme val="minor"/>
    </font>
    <font>
      <i/>
      <sz val="12"/>
      <color theme="0"/>
      <name val="Calibri"/>
      <family val="2"/>
      <scheme val="minor"/>
    </font>
    <font>
      <i/>
      <sz val="12"/>
      <color indexed="10"/>
      <name val="Calibri"/>
      <family val="2"/>
    </font>
    <font>
      <i/>
      <sz val="12"/>
      <color indexed="57"/>
      <name val="Calibri"/>
      <family val="2"/>
    </font>
    <font>
      <i/>
      <sz val="12"/>
      <color indexed="19"/>
      <name val="Calibri"/>
      <family val="2"/>
    </font>
    <font>
      <i/>
      <sz val="12"/>
      <color theme="1"/>
      <name val="Calibri"/>
      <family val="2"/>
      <scheme val="minor"/>
    </font>
    <font>
      <i/>
      <sz val="12"/>
      <color theme="0" tint="-0.499984740745262"/>
      <name val="Calibri"/>
      <family val="2"/>
      <scheme val="minor"/>
    </font>
    <font>
      <sz val="12"/>
      <color rgb="FF000000"/>
      <name val="Arial"/>
      <family val="2"/>
    </font>
    <font>
      <b/>
      <sz val="12"/>
      <color rgb="FF000000"/>
      <name val="Arial"/>
      <family val="2"/>
    </font>
    <font>
      <b/>
      <sz val="12"/>
      <color theme="0"/>
      <name val="Arial"/>
      <family val="2"/>
    </font>
    <font>
      <b/>
      <sz val="12"/>
      <color indexed="8"/>
      <name val="Arial"/>
      <family val="2"/>
    </font>
    <font>
      <b/>
      <sz val="12"/>
      <color indexed="9"/>
      <name val="Arial"/>
      <family val="2"/>
    </font>
    <font>
      <b/>
      <i/>
      <sz val="12"/>
      <color theme="0"/>
      <name val="Arial"/>
      <family val="2"/>
    </font>
    <font>
      <b/>
      <sz val="12"/>
      <color theme="1"/>
      <name val="Calibri"/>
      <family val="2"/>
      <scheme val="minor"/>
    </font>
    <font>
      <i/>
      <sz val="12"/>
      <color indexed="8"/>
      <name val="Calibri"/>
      <family val="2"/>
    </font>
    <font>
      <b/>
      <sz val="11"/>
      <color theme="1"/>
      <name val="Calibri"/>
      <family val="2"/>
      <scheme val="minor"/>
    </font>
    <font>
      <sz val="11"/>
      <name val="Calibri"/>
      <family val="2"/>
      <scheme val="minor"/>
    </font>
    <font>
      <b/>
      <sz val="11"/>
      <name val="Calibri"/>
      <family val="2"/>
      <scheme val="minor"/>
    </font>
  </fonts>
  <fills count="20">
    <fill>
      <patternFill patternType="none"/>
    </fill>
    <fill>
      <patternFill patternType="gray125"/>
    </fill>
    <fill>
      <patternFill patternType="solid">
        <fgColor rgb="FFFFC7CE"/>
      </patternFill>
    </fill>
    <fill>
      <patternFill patternType="solid">
        <fgColor rgb="FFFFEB9C"/>
      </patternFill>
    </fill>
    <fill>
      <patternFill patternType="solid">
        <fgColor theme="0"/>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rgb="FF99CCFF"/>
        <bgColor indexed="64"/>
      </patternFill>
    </fill>
    <fill>
      <gradientFill degree="90">
        <stop position="0">
          <color rgb="FFFFFF66"/>
        </stop>
        <stop position="1">
          <color theme="4"/>
        </stop>
      </gradientFill>
    </fill>
    <fill>
      <patternFill patternType="solid">
        <fgColor theme="6"/>
        <bgColor indexed="64"/>
      </patternFill>
    </fill>
    <fill>
      <patternFill patternType="solid">
        <fgColor theme="5" tint="0.79998168889431442"/>
        <bgColor indexed="64"/>
      </patternFill>
    </fill>
    <fill>
      <patternFill patternType="solid">
        <fgColor theme="0" tint="-0.24994659260841701"/>
        <bgColor indexed="64"/>
      </patternFill>
    </fill>
    <fill>
      <patternFill patternType="solid">
        <fgColor theme="5" tint="0.59999389629810485"/>
        <bgColor indexed="64"/>
      </patternFill>
    </fill>
    <fill>
      <patternFill patternType="solid">
        <fgColor theme="5" tint="0.39994506668294322"/>
        <bgColor indexed="64"/>
      </patternFill>
    </fill>
    <fill>
      <patternFill patternType="solid">
        <fgColor rgb="FFFFCCCC"/>
        <bgColor indexed="64"/>
      </patternFill>
    </fill>
    <fill>
      <patternFill patternType="solid">
        <fgColor theme="9"/>
        <bgColor indexed="64"/>
      </patternFill>
    </fill>
    <fill>
      <patternFill patternType="solid">
        <fgColor rgb="FFF0A8C7"/>
        <bgColor indexed="64"/>
      </patternFill>
    </fill>
    <fill>
      <patternFill patternType="solid">
        <fgColor theme="5" tint="-0.249977111117893"/>
        <bgColor indexed="64"/>
      </patternFill>
    </fill>
    <fill>
      <patternFill patternType="solid">
        <fgColor theme="7" tint="0.39997558519241921"/>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top/>
      <bottom/>
      <diagonal/>
    </border>
    <border>
      <left/>
      <right style="thin">
        <color indexed="64"/>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rgb="FF000000"/>
      </right>
      <top style="thin">
        <color indexed="64"/>
      </top>
      <bottom/>
      <diagonal/>
    </border>
    <border>
      <left/>
      <right style="thin">
        <color rgb="FF000000"/>
      </right>
      <top style="thin">
        <color indexed="64"/>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indexed="64"/>
      </right>
      <top/>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rgb="FF000000"/>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2" fillId="2" borderId="0" applyNumberFormat="0" applyBorder="0" applyAlignment="0" applyProtection="0"/>
    <xf numFmtId="0" fontId="4" fillId="3" borderId="0" applyNumberFormat="0" applyBorder="0" applyAlignment="0" applyProtection="0"/>
  </cellStyleXfs>
  <cellXfs count="270">
    <xf numFmtId="0" fontId="0" fillId="0" borderId="0" xfId="0"/>
    <xf numFmtId="0" fontId="3" fillId="4" borderId="0" xfId="0" applyFont="1" applyFill="1"/>
    <xf numFmtId="0" fontId="3" fillId="0" borderId="0" xfId="0" applyFont="1"/>
    <xf numFmtId="0" fontId="6" fillId="5" borderId="1" xfId="3" applyFont="1" applyFill="1" applyBorder="1" applyAlignment="1">
      <alignment horizontal="center" vertical="center" wrapText="1" readingOrder="1"/>
    </xf>
    <xf numFmtId="0" fontId="6" fillId="5" borderId="2" xfId="3" applyFont="1" applyFill="1" applyBorder="1" applyAlignment="1">
      <alignment horizontal="center" vertical="center" wrapText="1" readingOrder="1"/>
    </xf>
    <xf numFmtId="0" fontId="6" fillId="5" borderId="3" xfId="3" applyFont="1" applyFill="1" applyBorder="1" applyAlignment="1">
      <alignment horizontal="center" vertical="center" wrapText="1" readingOrder="1"/>
    </xf>
    <xf numFmtId="0" fontId="8" fillId="4" borderId="1" xfId="0" applyFont="1" applyFill="1" applyBorder="1" applyAlignment="1">
      <alignment wrapText="1"/>
    </xf>
    <xf numFmtId="0" fontId="8" fillId="4" borderId="3" xfId="0" applyFont="1" applyFill="1" applyBorder="1" applyAlignment="1">
      <alignment wrapText="1"/>
    </xf>
    <xf numFmtId="0" fontId="10" fillId="0" borderId="12" xfId="0" applyFont="1" applyBorder="1" applyAlignment="1">
      <alignment horizontal="center" vertical="center" wrapText="1" readingOrder="1"/>
    </xf>
    <xf numFmtId="0" fontId="12" fillId="3" borderId="12" xfId="3" applyFont="1" applyBorder="1" applyAlignment="1">
      <alignment horizontal="center" vertical="center" wrapText="1" readingOrder="1"/>
    </xf>
    <xf numFmtId="0" fontId="8" fillId="4" borderId="18" xfId="0" applyFont="1" applyFill="1" applyBorder="1" applyAlignment="1">
      <alignment wrapText="1"/>
    </xf>
    <xf numFmtId="0" fontId="8" fillId="4" borderId="19" xfId="0" applyFont="1" applyFill="1" applyBorder="1" applyAlignment="1">
      <alignment wrapText="1"/>
    </xf>
    <xf numFmtId="0" fontId="21" fillId="0" borderId="21" xfId="0" applyFont="1" applyBorder="1" applyAlignment="1">
      <alignment horizontal="center" vertical="center" wrapText="1" readingOrder="1"/>
    </xf>
    <xf numFmtId="0" fontId="23" fillId="3" borderId="21" xfId="3" applyFont="1" applyBorder="1" applyAlignment="1">
      <alignment horizontal="center" vertical="center" wrapText="1" readingOrder="1"/>
    </xf>
    <xf numFmtId="0" fontId="13" fillId="2" borderId="24" xfId="2" applyFont="1" applyBorder="1" applyAlignment="1">
      <alignment horizontal="center" vertical="center" wrapText="1" readingOrder="1"/>
    </xf>
    <xf numFmtId="0" fontId="13" fillId="2" borderId="25" xfId="2" applyFont="1" applyBorder="1" applyAlignment="1">
      <alignment horizontal="center" vertical="center" wrapText="1" readingOrder="1"/>
    </xf>
    <xf numFmtId="0" fontId="24" fillId="2" borderId="25" xfId="2" applyFont="1" applyBorder="1" applyAlignment="1">
      <alignment horizontal="center" vertical="center" wrapText="1" readingOrder="1"/>
    </xf>
    <xf numFmtId="0" fontId="25" fillId="7" borderId="24" xfId="0" applyFont="1" applyFill="1" applyBorder="1" applyAlignment="1">
      <alignment horizontal="center" vertical="center" wrapText="1" readingOrder="1"/>
    </xf>
    <xf numFmtId="0" fontId="6" fillId="4" borderId="4" xfId="0" applyFont="1" applyFill="1" applyBorder="1" applyAlignment="1">
      <alignment wrapText="1"/>
    </xf>
    <xf numFmtId="0" fontId="6" fillId="4" borderId="6" xfId="0" applyFont="1" applyFill="1" applyBorder="1" applyAlignment="1">
      <alignment wrapText="1"/>
    </xf>
    <xf numFmtId="0" fontId="14" fillId="2" borderId="3" xfId="2" applyFont="1" applyBorder="1" applyAlignment="1">
      <alignment horizontal="center" vertical="center" wrapText="1" readingOrder="1"/>
    </xf>
    <xf numFmtId="0" fontId="14" fillId="2" borderId="27" xfId="2" applyFont="1" applyBorder="1" applyAlignment="1">
      <alignment horizontal="center" vertical="center" wrapText="1" readingOrder="1"/>
    </xf>
    <xf numFmtId="0" fontId="6" fillId="8" borderId="27" xfId="0" applyFont="1" applyFill="1" applyBorder="1" applyAlignment="1">
      <alignment horizontal="center" vertical="center" wrapText="1" readingOrder="1"/>
    </xf>
    <xf numFmtId="0" fontId="23" fillId="3" borderId="28" xfId="3" applyFont="1" applyBorder="1" applyAlignment="1" applyProtection="1">
      <alignment horizontal="center" vertical="center" wrapText="1" readingOrder="1"/>
      <protection locked="0"/>
    </xf>
    <xf numFmtId="0" fontId="6" fillId="9" borderId="27" xfId="0" applyFont="1" applyFill="1" applyBorder="1" applyAlignment="1">
      <alignment horizontal="center" vertical="center" wrapText="1" readingOrder="1"/>
    </xf>
    <xf numFmtId="0" fontId="6" fillId="0" borderId="0" xfId="0" applyFont="1"/>
    <xf numFmtId="0" fontId="6" fillId="0" borderId="0" xfId="0" applyFont="1" applyAlignment="1">
      <alignment horizontal="center" vertical="center" wrapText="1" readingOrder="1"/>
    </xf>
    <xf numFmtId="0" fontId="5" fillId="0" borderId="29" xfId="0" applyFont="1" applyBorder="1" applyAlignment="1">
      <alignment horizontal="center" vertical="center" wrapText="1" readingOrder="1"/>
    </xf>
    <xf numFmtId="0" fontId="6" fillId="4" borderId="0" xfId="0" applyFont="1" applyFill="1"/>
    <xf numFmtId="0" fontId="8" fillId="0" borderId="28" xfId="0" applyFont="1" applyBorder="1" applyAlignment="1">
      <alignment horizontal="left" vertical="center" wrapText="1" readingOrder="1"/>
    </xf>
    <xf numFmtId="0" fontId="8" fillId="12" borderId="33" xfId="0" applyFont="1" applyFill="1" applyBorder="1" applyAlignment="1">
      <alignment horizontal="center" vertical="center" wrapText="1" readingOrder="1"/>
    </xf>
    <xf numFmtId="0" fontId="7" fillId="0" borderId="28" xfId="0" applyFont="1" applyBorder="1" applyAlignment="1">
      <alignment horizontal="center" vertical="center" wrapText="1" readingOrder="1"/>
    </xf>
    <xf numFmtId="43" fontId="7" fillId="0" borderId="28" xfId="1" applyFont="1" applyBorder="1" applyAlignment="1">
      <alignment horizontal="center" vertical="center" wrapText="1" readingOrder="1"/>
    </xf>
    <xf numFmtId="43" fontId="7" fillId="0" borderId="31" xfId="1" applyFont="1" applyBorder="1" applyAlignment="1">
      <alignment horizontal="center" vertical="center" wrapText="1" readingOrder="1"/>
    </xf>
    <xf numFmtId="0" fontId="8" fillId="6" borderId="27" xfId="0" applyFont="1" applyFill="1" applyBorder="1" applyAlignment="1">
      <alignment horizontal="center" vertical="center" wrapText="1" readingOrder="1"/>
    </xf>
    <xf numFmtId="0" fontId="8" fillId="7" borderId="34" xfId="0" applyFont="1" applyFill="1" applyBorder="1" applyAlignment="1">
      <alignment horizontal="center" vertical="center" wrapText="1" readingOrder="1"/>
    </xf>
    <xf numFmtId="0" fontId="8" fillId="7" borderId="33" xfId="0" applyFont="1" applyFill="1" applyBorder="1" applyAlignment="1">
      <alignment horizontal="center" vertical="center" wrapText="1" readingOrder="1"/>
    </xf>
    <xf numFmtId="164" fontId="29" fillId="8" borderId="26" xfId="0" applyNumberFormat="1" applyFont="1" applyFill="1" applyBorder="1" applyAlignment="1">
      <alignment horizontal="center" vertical="center" wrapText="1" readingOrder="1"/>
    </xf>
    <xf numFmtId="0" fontId="8" fillId="6" borderId="30" xfId="0" applyFont="1" applyFill="1" applyBorder="1" applyAlignment="1">
      <alignment horizontal="center" vertical="center" wrapText="1" readingOrder="1"/>
    </xf>
    <xf numFmtId="0" fontId="8" fillId="12" borderId="35" xfId="0" applyFont="1" applyFill="1" applyBorder="1" applyAlignment="1">
      <alignment horizontal="center" vertical="center" wrapText="1" readingOrder="1"/>
    </xf>
    <xf numFmtId="0" fontId="8" fillId="12" borderId="36" xfId="0" applyFont="1" applyFill="1" applyBorder="1" applyAlignment="1">
      <alignment horizontal="center" vertical="center" wrapText="1" readingOrder="1"/>
    </xf>
    <xf numFmtId="0" fontId="7" fillId="0" borderId="36" xfId="0" applyFont="1" applyBorder="1" applyAlignment="1">
      <alignment horizontal="center" vertical="center" wrapText="1" readingOrder="1"/>
    </xf>
    <xf numFmtId="2" fontId="7" fillId="0" borderId="36" xfId="0" applyNumberFormat="1" applyFont="1" applyBorder="1" applyAlignment="1">
      <alignment horizontal="center" vertical="center" wrapText="1" readingOrder="1"/>
    </xf>
    <xf numFmtId="0" fontId="7" fillId="0" borderId="37" xfId="0" applyFont="1" applyBorder="1" applyAlignment="1">
      <alignment horizontal="center" vertical="center" wrapText="1" readingOrder="1"/>
    </xf>
    <xf numFmtId="0" fontId="8" fillId="7" borderId="38" xfId="0" applyFont="1" applyFill="1" applyBorder="1" applyAlignment="1">
      <alignment horizontal="center" vertical="center" wrapText="1" readingOrder="1"/>
    </xf>
    <xf numFmtId="0" fontId="8" fillId="7" borderId="36" xfId="0" applyFont="1" applyFill="1" applyBorder="1" applyAlignment="1">
      <alignment horizontal="center" vertical="center" wrapText="1" readingOrder="1"/>
    </xf>
    <xf numFmtId="0" fontId="34" fillId="0" borderId="28" xfId="0" applyFont="1" applyBorder="1" applyAlignment="1">
      <alignment horizontal="center"/>
    </xf>
    <xf numFmtId="0" fontId="34" fillId="0" borderId="31" xfId="0" applyFont="1" applyBorder="1" applyAlignment="1">
      <alignment horizontal="center"/>
    </xf>
    <xf numFmtId="0" fontId="8" fillId="7" borderId="35" xfId="0" applyFont="1" applyFill="1" applyBorder="1" applyAlignment="1">
      <alignment horizontal="center" vertical="center" wrapText="1" readingOrder="1"/>
    </xf>
    <xf numFmtId="0" fontId="34" fillId="8" borderId="26" xfId="0" applyFont="1" applyFill="1" applyBorder="1" applyAlignment="1">
      <alignment horizontal="center"/>
    </xf>
    <xf numFmtId="0" fontId="8" fillId="12" borderId="40" xfId="0" applyFont="1" applyFill="1" applyBorder="1" applyAlignment="1">
      <alignment horizontal="center" vertical="center" wrapText="1" readingOrder="1"/>
    </xf>
    <xf numFmtId="0" fontId="8" fillId="12" borderId="23" xfId="0" applyFont="1" applyFill="1" applyBorder="1" applyAlignment="1">
      <alignment horizontal="center" vertical="center" wrapText="1" readingOrder="1"/>
    </xf>
    <xf numFmtId="0" fontId="8" fillId="0" borderId="23" xfId="0" applyFont="1" applyBorder="1" applyAlignment="1">
      <alignment horizontal="center" vertical="center" wrapText="1" readingOrder="1"/>
    </xf>
    <xf numFmtId="10" fontId="8" fillId="0" borderId="23" xfId="0" applyNumberFormat="1" applyFont="1" applyBorder="1" applyAlignment="1">
      <alignment horizontal="center" vertical="center" wrapText="1" readingOrder="1"/>
    </xf>
    <xf numFmtId="0" fontId="8" fillId="0" borderId="41" xfId="0" applyFont="1" applyBorder="1" applyAlignment="1">
      <alignment horizontal="center" vertical="center" wrapText="1" readingOrder="1"/>
    </xf>
    <xf numFmtId="0" fontId="8" fillId="6" borderId="39" xfId="0" applyFont="1" applyFill="1" applyBorder="1" applyAlignment="1">
      <alignment horizontal="center" vertical="center" wrapText="1" readingOrder="1"/>
    </xf>
    <xf numFmtId="0" fontId="8" fillId="7" borderId="40" xfId="0" applyFont="1" applyFill="1" applyBorder="1" applyAlignment="1">
      <alignment horizontal="center" vertical="center" wrapText="1" readingOrder="1"/>
    </xf>
    <xf numFmtId="0" fontId="8" fillId="7" borderId="23" xfId="0" applyFont="1" applyFill="1" applyBorder="1" applyAlignment="1">
      <alignment horizontal="center" vertical="center" wrapText="1" readingOrder="1"/>
    </xf>
    <xf numFmtId="0" fontId="35" fillId="6" borderId="1" xfId="0" applyFont="1" applyFill="1" applyBorder="1"/>
    <xf numFmtId="0" fontId="8" fillId="6" borderId="2" xfId="0" applyFont="1" applyFill="1" applyBorder="1" applyAlignment="1">
      <alignment horizontal="left" vertical="center" wrapText="1" readingOrder="1"/>
    </xf>
    <xf numFmtId="0" fontId="8" fillId="6" borderId="3" xfId="0" applyFont="1" applyFill="1" applyBorder="1" applyAlignment="1">
      <alignment horizontal="left" vertical="center" wrapText="1" readingOrder="1"/>
    </xf>
    <xf numFmtId="0" fontId="3" fillId="0" borderId="28" xfId="0" applyFont="1" applyBorder="1" applyAlignment="1">
      <alignment horizontal="left" vertical="center" wrapText="1"/>
    </xf>
    <xf numFmtId="0" fontId="0" fillId="0" borderId="28" xfId="0" applyBorder="1" applyAlignment="1">
      <alignment horizontal="center" vertical="top" wrapText="1"/>
    </xf>
    <xf numFmtId="40" fontId="7" fillId="0" borderId="28" xfId="0" applyNumberFormat="1" applyFont="1" applyBorder="1" applyAlignment="1">
      <alignment horizontal="center" vertical="center" wrapText="1" readingOrder="1"/>
    </xf>
    <xf numFmtId="40" fontId="7" fillId="0" borderId="31" xfId="0" applyNumberFormat="1" applyFont="1" applyBorder="1" applyAlignment="1">
      <alignment horizontal="center" vertical="center" wrapText="1" readingOrder="1"/>
    </xf>
    <xf numFmtId="0" fontId="35" fillId="6" borderId="18" xfId="0" applyFont="1" applyFill="1" applyBorder="1"/>
    <xf numFmtId="0" fontId="8" fillId="6" borderId="0" xfId="0" applyFont="1" applyFill="1" applyAlignment="1">
      <alignment horizontal="left" vertical="center" wrapText="1" readingOrder="1"/>
    </xf>
    <xf numFmtId="0" fontId="8" fillId="6" borderId="19" xfId="0" applyFont="1" applyFill="1" applyBorder="1" applyAlignment="1">
      <alignment horizontal="left" vertical="center" wrapText="1" readingOrder="1"/>
    </xf>
    <xf numFmtId="0" fontId="3" fillId="0" borderId="43" xfId="0" applyFont="1" applyBorder="1" applyAlignment="1">
      <alignment horizontal="left" vertical="center" wrapText="1"/>
    </xf>
    <xf numFmtId="0" fontId="0" fillId="0" borderId="43" xfId="0" applyBorder="1" applyAlignment="1">
      <alignment horizontal="center" vertical="top" wrapText="1"/>
    </xf>
    <xf numFmtId="0" fontId="8" fillId="0" borderId="39" xfId="0" applyFont="1" applyBorder="1" applyAlignment="1">
      <alignment horizontal="left" vertical="center" wrapText="1" readingOrder="1"/>
    </xf>
    <xf numFmtId="0" fontId="3" fillId="0" borderId="44" xfId="0" applyFont="1" applyBorder="1" applyAlignment="1">
      <alignment horizontal="left" vertical="center" wrapText="1"/>
    </xf>
    <xf numFmtId="0" fontId="0" fillId="0" borderId="44" xfId="0" applyBorder="1" applyAlignment="1">
      <alignment horizontal="left" vertical="top" wrapText="1"/>
    </xf>
    <xf numFmtId="0" fontId="0" fillId="0" borderId="44" xfId="0" applyBorder="1" applyAlignment="1">
      <alignment horizontal="center" vertical="top" wrapText="1"/>
    </xf>
    <xf numFmtId="165" fontId="7" fillId="8" borderId="26" xfId="0" applyNumberFormat="1" applyFont="1" applyFill="1" applyBorder="1" applyAlignment="1">
      <alignment horizontal="center" vertical="center" wrapText="1" readingOrder="1"/>
    </xf>
    <xf numFmtId="0" fontId="7" fillId="0" borderId="31" xfId="0" applyFont="1" applyBorder="1" applyAlignment="1">
      <alignment horizontal="center" vertical="center" wrapText="1" readingOrder="1"/>
    </xf>
    <xf numFmtId="0" fontId="7" fillId="8" borderId="26" xfId="0" applyFont="1" applyFill="1" applyBorder="1" applyAlignment="1">
      <alignment horizontal="center" vertical="center" wrapText="1" readingOrder="1"/>
    </xf>
    <xf numFmtId="0" fontId="36" fillId="0" borderId="18" xfId="0" applyFont="1" applyBorder="1" applyAlignment="1">
      <alignment wrapText="1"/>
    </xf>
    <xf numFmtId="0" fontId="36" fillId="0" borderId="0" xfId="0" applyFont="1" applyAlignment="1">
      <alignment wrapText="1"/>
    </xf>
    <xf numFmtId="0" fontId="36" fillId="0" borderId="10" xfId="0" applyFont="1" applyBorder="1" applyAlignment="1">
      <alignment horizontal="left" vertical="center" wrapText="1" readingOrder="1"/>
    </xf>
    <xf numFmtId="0" fontId="37" fillId="0" borderId="10" xfId="0" applyFont="1" applyBorder="1" applyAlignment="1">
      <alignment horizontal="left" vertical="center" wrapText="1" readingOrder="1"/>
    </xf>
    <xf numFmtId="0" fontId="36" fillId="4" borderId="39" xfId="0" applyFont="1" applyFill="1" applyBorder="1" applyAlignment="1">
      <alignment horizontal="left" vertical="center" wrapText="1" readingOrder="1"/>
    </xf>
    <xf numFmtId="0" fontId="36" fillId="0" borderId="10" xfId="0" applyFont="1" applyBorder="1" applyAlignment="1">
      <alignment horizontal="center" vertical="center" wrapText="1" readingOrder="1"/>
    </xf>
    <xf numFmtId="164" fontId="7" fillId="0" borderId="28" xfId="0" applyNumberFormat="1" applyFont="1" applyBorder="1" applyAlignment="1">
      <alignment horizontal="center" vertical="center" wrapText="1" readingOrder="1"/>
    </xf>
    <xf numFmtId="0" fontId="8" fillId="7" borderId="28" xfId="0" applyFont="1" applyFill="1" applyBorder="1" applyAlignment="1">
      <alignment horizontal="center" vertical="center" wrapText="1" readingOrder="1"/>
    </xf>
    <xf numFmtId="0" fontId="8" fillId="12" borderId="28" xfId="0" applyFont="1" applyFill="1" applyBorder="1" applyAlignment="1">
      <alignment horizontal="center" vertical="center" wrapText="1" readingOrder="1"/>
    </xf>
    <xf numFmtId="0" fontId="36" fillId="0" borderId="0" xfId="0" applyFont="1" applyAlignment="1">
      <alignment vertical="top" wrapText="1"/>
    </xf>
    <xf numFmtId="0" fontId="42" fillId="0" borderId="0" xfId="0" applyFont="1" applyAlignment="1">
      <alignment vertical="center"/>
    </xf>
    <xf numFmtId="0" fontId="15" fillId="0" borderId="0" xfId="0" applyFont="1" applyAlignment="1">
      <alignment vertical="center" wrapText="1"/>
    </xf>
    <xf numFmtId="0" fontId="3" fillId="0" borderId="0" xfId="0" quotePrefix="1" applyFont="1" applyAlignment="1">
      <alignment horizontal="left" vertical="center"/>
    </xf>
    <xf numFmtId="0" fontId="36" fillId="0" borderId="0" xfId="0" applyFont="1" applyAlignment="1">
      <alignment vertical="center" wrapText="1" readingOrder="1"/>
    </xf>
    <xf numFmtId="0" fontId="3" fillId="0" borderId="0" xfId="0" quotePrefix="1" applyFont="1" applyAlignment="1">
      <alignment vertical="center"/>
    </xf>
    <xf numFmtId="0" fontId="3" fillId="0" borderId="0" xfId="0" applyFont="1" applyAlignment="1">
      <alignment vertical="center"/>
    </xf>
    <xf numFmtId="0" fontId="30" fillId="0" borderId="0" xfId="0" applyFont="1"/>
    <xf numFmtId="0" fontId="3" fillId="0" borderId="0" xfId="0" applyFont="1" applyAlignment="1">
      <alignment horizontal="left" vertical="center"/>
    </xf>
    <xf numFmtId="0" fontId="44" fillId="13" borderId="46" xfId="0" applyFont="1" applyFill="1" applyBorder="1" applyAlignment="1">
      <alignment vertical="top"/>
    </xf>
    <xf numFmtId="0" fontId="44" fillId="13" borderId="47" xfId="0" applyFont="1" applyFill="1" applyBorder="1" applyAlignment="1">
      <alignment horizontal="left" vertical="top"/>
    </xf>
    <xf numFmtId="0" fontId="0" fillId="13" borderId="47" xfId="0" applyFill="1" applyBorder="1" applyAlignment="1">
      <alignment horizontal="left" vertical="top"/>
    </xf>
    <xf numFmtId="0" fontId="0" fillId="13" borderId="48" xfId="0" applyFill="1" applyBorder="1" applyAlignment="1">
      <alignment horizontal="left" vertical="top"/>
    </xf>
    <xf numFmtId="0" fontId="0" fillId="13" borderId="49" xfId="0" applyFill="1" applyBorder="1" applyAlignment="1">
      <alignment vertical="top"/>
    </xf>
    <xf numFmtId="0" fontId="0" fillId="13" borderId="0" xfId="0" applyFill="1" applyAlignment="1">
      <alignment horizontal="left" vertical="top"/>
    </xf>
    <xf numFmtId="0" fontId="0" fillId="0" borderId="0" xfId="0" applyAlignment="1">
      <alignment vertical="top"/>
    </xf>
    <xf numFmtId="0" fontId="0" fillId="13" borderId="50" xfId="0" applyFill="1" applyBorder="1" applyAlignment="1">
      <alignment horizontal="left" vertical="top"/>
    </xf>
    <xf numFmtId="0" fontId="0" fillId="0" borderId="32" xfId="0" applyBorder="1" applyAlignment="1">
      <alignment horizontal="left" vertical="top"/>
    </xf>
    <xf numFmtId="0" fontId="0" fillId="0" borderId="52" xfId="0" applyBorder="1" applyAlignment="1">
      <alignment horizontal="left" vertical="top"/>
    </xf>
    <xf numFmtId="0" fontId="0" fillId="4" borderId="53" xfId="0" applyFill="1" applyBorder="1" applyAlignment="1">
      <alignment horizontal="left" vertical="top"/>
    </xf>
    <xf numFmtId="0" fontId="44" fillId="4" borderId="3" xfId="0" applyFont="1" applyFill="1" applyBorder="1" applyAlignment="1">
      <alignment horizontal="left" vertical="top" wrapText="1"/>
    </xf>
    <xf numFmtId="0" fontId="44" fillId="4" borderId="27" xfId="0" applyFont="1" applyFill="1" applyBorder="1" applyAlignment="1">
      <alignment horizontal="left" vertical="top" wrapText="1"/>
    </xf>
    <xf numFmtId="0" fontId="0" fillId="0" borderId="0" xfId="0" applyAlignment="1">
      <alignment horizontal="left" vertical="top"/>
    </xf>
    <xf numFmtId="0" fontId="0" fillId="4" borderId="0" xfId="0" applyFill="1" applyAlignment="1">
      <alignment horizontal="left" vertical="top"/>
    </xf>
    <xf numFmtId="0" fontId="0" fillId="4" borderId="55" xfId="0" applyFill="1" applyBorder="1" applyAlignment="1">
      <alignment horizontal="left" vertical="top"/>
    </xf>
    <xf numFmtId="0" fontId="44" fillId="4" borderId="6" xfId="0" applyFont="1" applyFill="1" applyBorder="1" applyAlignment="1">
      <alignment horizontal="left" vertical="top"/>
    </xf>
    <xf numFmtId="0" fontId="44" fillId="4" borderId="39" xfId="0" applyFont="1" applyFill="1" applyBorder="1" applyAlignment="1">
      <alignment horizontal="left" vertical="top" wrapText="1"/>
    </xf>
    <xf numFmtId="0" fontId="0" fillId="4" borderId="1" xfId="0" applyFill="1" applyBorder="1" applyAlignment="1">
      <alignment horizontal="left" vertical="top" wrapText="1"/>
    </xf>
    <xf numFmtId="0" fontId="0" fillId="4" borderId="27" xfId="0" applyFill="1" applyBorder="1" applyAlignment="1">
      <alignment horizontal="left" vertical="top" wrapText="1"/>
    </xf>
    <xf numFmtId="0" fontId="0" fillId="4" borderId="3" xfId="0" applyFill="1" applyBorder="1" applyAlignment="1">
      <alignment horizontal="left" vertical="top" wrapText="1"/>
    </xf>
    <xf numFmtId="0" fontId="0" fillId="4" borderId="27" xfId="0" applyFill="1" applyBorder="1" applyAlignment="1">
      <alignment horizontal="left" vertical="top"/>
    </xf>
    <xf numFmtId="0" fontId="0" fillId="4" borderId="54" xfId="0" applyFill="1" applyBorder="1" applyAlignment="1">
      <alignment horizontal="left" vertical="top" wrapText="1"/>
    </xf>
    <xf numFmtId="0" fontId="0" fillId="4" borderId="57" xfId="0" applyFill="1" applyBorder="1" applyAlignment="1">
      <alignment horizontal="left" vertical="top"/>
    </xf>
    <xf numFmtId="0" fontId="0" fillId="4" borderId="4" xfId="0" applyFill="1" applyBorder="1" applyAlignment="1">
      <alignment horizontal="left" vertical="top" wrapText="1"/>
    </xf>
    <xf numFmtId="0" fontId="0" fillId="4" borderId="39" xfId="0" applyFill="1" applyBorder="1" applyAlignment="1">
      <alignment horizontal="left" vertical="top" wrapText="1"/>
    </xf>
    <xf numFmtId="0" fontId="0" fillId="4" borderId="6" xfId="0" applyFill="1" applyBorder="1" applyAlignment="1">
      <alignment horizontal="left" vertical="top" wrapText="1"/>
    </xf>
    <xf numFmtId="0" fontId="0" fillId="4" borderId="56" xfId="0" applyFill="1" applyBorder="1" applyAlignment="1">
      <alignment horizontal="left" vertical="top" wrapText="1"/>
    </xf>
    <xf numFmtId="0" fontId="44" fillId="16" borderId="2" xfId="0" applyFont="1" applyFill="1" applyBorder="1" applyAlignment="1">
      <alignment horizontal="left" vertical="top"/>
    </xf>
    <xf numFmtId="0" fontId="0" fillId="16" borderId="2" xfId="0" applyFill="1" applyBorder="1" applyAlignment="1">
      <alignment horizontal="left" vertical="top"/>
    </xf>
    <xf numFmtId="0" fontId="0" fillId="16" borderId="54" xfId="0" applyFill="1" applyBorder="1" applyAlignment="1">
      <alignment horizontal="left" vertical="top"/>
    </xf>
    <xf numFmtId="0" fontId="44" fillId="16" borderId="5" xfId="0" applyFont="1" applyFill="1" applyBorder="1" applyAlignment="1">
      <alignment horizontal="left" vertical="top"/>
    </xf>
    <xf numFmtId="0" fontId="0" fillId="16" borderId="5" xfId="0" applyFill="1" applyBorder="1" applyAlignment="1">
      <alignment horizontal="left" vertical="top"/>
    </xf>
    <xf numFmtId="0" fontId="0" fillId="16" borderId="56" xfId="0" applyFill="1" applyBorder="1" applyAlignment="1">
      <alignment horizontal="left" vertical="top"/>
    </xf>
    <xf numFmtId="0" fontId="0" fillId="0" borderId="29" xfId="0" applyBorder="1" applyAlignment="1">
      <alignment horizontal="left" vertical="top"/>
    </xf>
    <xf numFmtId="0" fontId="0" fillId="0" borderId="28" xfId="0" applyBorder="1" applyAlignment="1">
      <alignment horizontal="left" vertical="top" wrapText="1"/>
    </xf>
    <xf numFmtId="0" fontId="0" fillId="0" borderId="28" xfId="0" applyBorder="1" applyAlignment="1">
      <alignment horizontal="left" vertical="top"/>
    </xf>
    <xf numFmtId="0" fontId="0" fillId="0" borderId="28" xfId="0" applyBorder="1" applyAlignment="1">
      <alignment horizontal="center" vertical="top"/>
    </xf>
    <xf numFmtId="166" fontId="0" fillId="0" borderId="28" xfId="0" applyNumberFormat="1" applyBorder="1" applyAlignment="1">
      <alignment horizontal="left" vertical="top"/>
    </xf>
    <xf numFmtId="167" fontId="0" fillId="0" borderId="58" xfId="0" applyNumberFormat="1" applyBorder="1" applyAlignment="1">
      <alignment horizontal="left" vertical="top"/>
    </xf>
    <xf numFmtId="0" fontId="0" fillId="15" borderId="55" xfId="0" applyFill="1" applyBorder="1"/>
    <xf numFmtId="0" fontId="0" fillId="4" borderId="2" xfId="0" applyFill="1" applyBorder="1" applyAlignment="1">
      <alignment horizontal="left" vertical="top" wrapText="1"/>
    </xf>
    <xf numFmtId="0" fontId="0" fillId="4" borderId="2" xfId="0" applyFill="1" applyBorder="1" applyAlignment="1">
      <alignment horizontal="left" vertical="top"/>
    </xf>
    <xf numFmtId="0" fontId="0" fillId="0" borderId="28" xfId="0" applyBorder="1" applyAlignment="1">
      <alignment horizontal="center" vertical="center"/>
    </xf>
    <xf numFmtId="0" fontId="0" fillId="4" borderId="28" xfId="0" applyFill="1" applyBorder="1" applyAlignment="1">
      <alignment horizontal="left" vertical="center"/>
    </xf>
    <xf numFmtId="168" fontId="0" fillId="0" borderId="28" xfId="0" applyNumberFormat="1" applyBorder="1" applyAlignment="1">
      <alignment horizontal="left" vertical="center"/>
    </xf>
    <xf numFmtId="0" fontId="0" fillId="4" borderId="58" xfId="0" applyFill="1" applyBorder="1" applyAlignment="1">
      <alignment horizontal="left" vertical="center"/>
    </xf>
    <xf numFmtId="0" fontId="0" fillId="4" borderId="28" xfId="0" applyFill="1" applyBorder="1" applyAlignment="1">
      <alignment horizontal="center" vertical="center"/>
    </xf>
    <xf numFmtId="0" fontId="0" fillId="4" borderId="29" xfId="0" applyFill="1" applyBorder="1" applyAlignment="1">
      <alignment horizontal="left" vertical="top" wrapText="1"/>
    </xf>
    <xf numFmtId="9" fontId="0" fillId="4" borderId="28" xfId="0" applyNumberFormat="1" applyFill="1" applyBorder="1" applyAlignment="1">
      <alignment horizontal="center" vertical="center"/>
    </xf>
    <xf numFmtId="0" fontId="0" fillId="0" borderId="49" xfId="0" applyBorder="1"/>
    <xf numFmtId="0" fontId="0" fillId="0" borderId="50" xfId="0" applyBorder="1" applyAlignment="1">
      <alignment horizontal="left" vertical="top"/>
    </xf>
    <xf numFmtId="169" fontId="7" fillId="0" borderId="28" xfId="0" applyNumberFormat="1" applyFont="1" applyBorder="1" applyAlignment="1">
      <alignment horizontal="center" vertical="center" wrapText="1" readingOrder="1"/>
    </xf>
    <xf numFmtId="169" fontId="0" fillId="0" borderId="28" xfId="0" applyNumberFormat="1" applyBorder="1" applyAlignment="1">
      <alignment horizontal="left" vertical="top"/>
    </xf>
    <xf numFmtId="166" fontId="0" fillId="0" borderId="58" xfId="0" applyNumberFormat="1" applyBorder="1" applyAlignment="1">
      <alignment horizontal="left" vertical="top"/>
    </xf>
    <xf numFmtId="0" fontId="3" fillId="0" borderId="0" xfId="0" applyFont="1" applyAlignment="1">
      <alignment horizontal="left" vertical="center" wrapText="1"/>
    </xf>
    <xf numFmtId="0" fontId="0" fillId="0" borderId="0" xfId="0" applyAlignment="1">
      <alignment horizontal="center" vertical="top" wrapText="1"/>
    </xf>
    <xf numFmtId="0" fontId="0" fillId="0" borderId="39" xfId="0" applyBorder="1" applyAlignment="1">
      <alignment horizontal="left" vertical="top"/>
    </xf>
    <xf numFmtId="169" fontId="0" fillId="0" borderId="28" xfId="0" applyNumberFormat="1" applyBorder="1" applyAlignment="1">
      <alignment horizontal="center" vertical="top"/>
    </xf>
    <xf numFmtId="170" fontId="0" fillId="0" borderId="28" xfId="0" applyNumberFormat="1" applyBorder="1" applyAlignment="1">
      <alignment horizontal="left" vertical="top"/>
    </xf>
    <xf numFmtId="40" fontId="0" fillId="0" borderId="28" xfId="0" applyNumberFormat="1" applyBorder="1" applyAlignment="1">
      <alignment horizontal="left" vertical="top"/>
    </xf>
    <xf numFmtId="0" fontId="0" fillId="0" borderId="58" xfId="0" applyBorder="1" applyAlignment="1">
      <alignment horizontal="left" vertical="top"/>
    </xf>
    <xf numFmtId="170" fontId="0" fillId="4" borderId="29" xfId="0" applyNumberFormat="1" applyFill="1" applyBorder="1" applyAlignment="1">
      <alignment horizontal="left" vertical="center" wrapText="1"/>
    </xf>
    <xf numFmtId="0" fontId="0" fillId="4" borderId="62" xfId="0" applyFill="1" applyBorder="1" applyAlignment="1">
      <alignment horizontal="left" vertical="top" wrapText="1"/>
    </xf>
    <xf numFmtId="0" fontId="0" fillId="0" borderId="63" xfId="0" applyBorder="1" applyAlignment="1">
      <alignment horizontal="center" vertical="center"/>
    </xf>
    <xf numFmtId="0" fontId="0" fillId="4" borderId="63" xfId="0" applyFill="1" applyBorder="1" applyAlignment="1">
      <alignment horizontal="left" vertical="center"/>
    </xf>
    <xf numFmtId="0" fontId="0" fillId="4" borderId="64" xfId="0" applyFill="1" applyBorder="1" applyAlignment="1">
      <alignment horizontal="left" vertical="center"/>
    </xf>
    <xf numFmtId="0" fontId="5" fillId="5" borderId="1" xfId="3" applyFont="1" applyFill="1" applyBorder="1" applyAlignment="1">
      <alignment horizontal="center" vertical="center" wrapText="1" readingOrder="1"/>
    </xf>
    <xf numFmtId="0" fontId="5" fillId="5" borderId="2" xfId="3" applyFont="1" applyFill="1" applyBorder="1" applyAlignment="1">
      <alignment horizontal="center" vertical="center" wrapText="1" readingOrder="1"/>
    </xf>
    <xf numFmtId="0" fontId="5" fillId="5" borderId="3" xfId="3" applyFont="1" applyFill="1" applyBorder="1" applyAlignment="1">
      <alignment horizontal="center" vertical="center" wrapText="1" readingOrder="1"/>
    </xf>
    <xf numFmtId="0" fontId="5" fillId="5" borderId="4" xfId="3" applyFont="1" applyFill="1" applyBorder="1" applyAlignment="1">
      <alignment horizontal="center" vertical="center" wrapText="1" readingOrder="1"/>
    </xf>
    <xf numFmtId="0" fontId="5" fillId="5" borderId="5" xfId="3" applyFont="1" applyFill="1" applyBorder="1" applyAlignment="1">
      <alignment horizontal="center" vertical="center" wrapText="1" readingOrder="1"/>
    </xf>
    <xf numFmtId="0" fontId="5" fillId="5" borderId="6" xfId="3" applyFont="1" applyFill="1" applyBorder="1" applyAlignment="1">
      <alignment horizontal="center" vertical="center" wrapText="1" readingOrder="1"/>
    </xf>
    <xf numFmtId="0" fontId="7" fillId="5" borderId="7" xfId="0" applyFont="1" applyFill="1" applyBorder="1" applyAlignment="1">
      <alignment horizontal="center" vertical="center" wrapText="1" readingOrder="1"/>
    </xf>
    <xf numFmtId="0" fontId="7" fillId="5" borderId="8" xfId="0" applyFont="1" applyFill="1" applyBorder="1" applyAlignment="1">
      <alignment horizontal="center" vertical="center" wrapText="1" readingOrder="1"/>
    </xf>
    <xf numFmtId="0" fontId="7" fillId="5" borderId="9" xfId="0" applyFont="1" applyFill="1" applyBorder="1" applyAlignment="1">
      <alignment horizontal="center" vertical="center" wrapText="1" readingOrder="1"/>
    </xf>
    <xf numFmtId="0" fontId="9" fillId="0" borderId="10" xfId="0" applyFont="1" applyBorder="1" applyAlignment="1">
      <alignment horizontal="center" vertical="center" wrapText="1" readingOrder="1"/>
    </xf>
    <xf numFmtId="0" fontId="9" fillId="0" borderId="11" xfId="0" applyFont="1" applyBorder="1" applyAlignment="1">
      <alignment horizontal="center" vertical="center" wrapText="1" readingOrder="1"/>
    </xf>
    <xf numFmtId="0" fontId="10" fillId="0" borderId="13" xfId="0" applyFont="1" applyBorder="1" applyAlignment="1">
      <alignment horizontal="center" vertical="center" wrapText="1" readingOrder="1"/>
    </xf>
    <xf numFmtId="0" fontId="10" fillId="0" borderId="10" xfId="0" applyFont="1" applyBorder="1" applyAlignment="1">
      <alignment horizontal="center" vertical="center" wrapText="1" readingOrder="1"/>
    </xf>
    <xf numFmtId="0" fontId="10" fillId="0" borderId="11" xfId="0" applyFont="1" applyBorder="1" applyAlignment="1">
      <alignment horizontal="center" vertical="center" wrapText="1" readingOrder="1"/>
    </xf>
    <xf numFmtId="0" fontId="13" fillId="2" borderId="12" xfId="2" applyFont="1" applyBorder="1" applyAlignment="1">
      <alignment horizontal="center" vertical="center" wrapText="1" readingOrder="1"/>
    </xf>
    <xf numFmtId="0" fontId="13" fillId="2" borderId="23" xfId="2" applyFont="1" applyBorder="1"/>
    <xf numFmtId="0" fontId="13" fillId="2" borderId="14" xfId="2" applyFont="1" applyBorder="1" applyAlignment="1">
      <alignment horizontal="center" vertical="center" wrapText="1" readingOrder="1"/>
    </xf>
    <xf numFmtId="0" fontId="13" fillId="2" borderId="15" xfId="2" applyFont="1" applyBorder="1" applyAlignment="1">
      <alignment horizontal="center" vertical="center" wrapText="1" readingOrder="1"/>
    </xf>
    <xf numFmtId="0" fontId="13" fillId="2" borderId="16" xfId="2" applyFont="1" applyBorder="1" applyAlignment="1">
      <alignment horizontal="center" vertical="center" wrapText="1" readingOrder="1"/>
    </xf>
    <xf numFmtId="0" fontId="13" fillId="2" borderId="13" xfId="2" applyFont="1" applyBorder="1" applyAlignment="1">
      <alignment horizontal="center" vertical="center" wrapText="1" readingOrder="1"/>
    </xf>
    <xf numFmtId="0" fontId="13" fillId="2" borderId="11" xfId="2" applyFont="1" applyBorder="1" applyAlignment="1">
      <alignment horizontal="center" vertical="center" wrapText="1" readingOrder="1"/>
    </xf>
    <xf numFmtId="0" fontId="14" fillId="6" borderId="12" xfId="2" applyFont="1" applyFill="1" applyBorder="1" applyAlignment="1">
      <alignment horizontal="center" vertical="center" wrapText="1" readingOrder="1"/>
    </xf>
    <xf numFmtId="0" fontId="14" fillId="6" borderId="23" xfId="2" applyFont="1" applyFill="1" applyBorder="1" applyAlignment="1">
      <alignment horizontal="center" vertical="center" wrapText="1" readingOrder="1"/>
    </xf>
    <xf numFmtId="0" fontId="15" fillId="7" borderId="13" xfId="0" applyFont="1" applyFill="1" applyBorder="1" applyAlignment="1">
      <alignment horizontal="center" vertical="center" wrapText="1" readingOrder="1"/>
    </xf>
    <xf numFmtId="0" fontId="15" fillId="7" borderId="11" xfId="0" applyFont="1" applyFill="1" applyBorder="1" applyAlignment="1">
      <alignment horizontal="center" vertical="center" wrapText="1" readingOrder="1"/>
    </xf>
    <xf numFmtId="0" fontId="17" fillId="8" borderId="17" xfId="0" applyFont="1" applyFill="1" applyBorder="1" applyAlignment="1">
      <alignment horizontal="center" vertical="center" wrapText="1" readingOrder="1"/>
    </xf>
    <xf numFmtId="0" fontId="17" fillId="8" borderId="26" xfId="0" applyFont="1" applyFill="1" applyBorder="1" applyAlignment="1">
      <alignment horizontal="center" vertical="center" wrapText="1" readingOrder="1"/>
    </xf>
    <xf numFmtId="0" fontId="19" fillId="0" borderId="0" xfId="0" applyFont="1" applyAlignment="1">
      <alignment horizontal="center" vertical="center" wrapText="1" readingOrder="1"/>
    </xf>
    <xf numFmtId="0" fontId="19" fillId="0" borderId="20" xfId="0" applyFont="1" applyBorder="1" applyAlignment="1">
      <alignment horizontal="center" vertical="center" wrapText="1" readingOrder="1"/>
    </xf>
    <xf numFmtId="0" fontId="19" fillId="0" borderId="22" xfId="0" applyFont="1" applyBorder="1" applyAlignment="1">
      <alignment horizontal="center" vertical="center" wrapText="1" readingOrder="1"/>
    </xf>
    <xf numFmtId="0" fontId="26" fillId="10" borderId="18" xfId="0" applyFont="1" applyFill="1" applyBorder="1" applyAlignment="1">
      <alignment horizontal="center" vertical="center" textRotation="90" wrapText="1" readingOrder="1"/>
    </xf>
    <xf numFmtId="0" fontId="26" fillId="10" borderId="4" xfId="0" applyFont="1" applyFill="1" applyBorder="1" applyAlignment="1">
      <alignment horizontal="center" vertical="center" textRotation="90" wrapText="1" readingOrder="1"/>
    </xf>
    <xf numFmtId="0" fontId="9" fillId="11" borderId="30" xfId="0" applyFont="1" applyFill="1" applyBorder="1" applyAlignment="1">
      <alignment horizontal="center" vertical="center" textRotation="90" wrapText="1" readingOrder="1"/>
    </xf>
    <xf numFmtId="0" fontId="9" fillId="11" borderId="39" xfId="0" applyFont="1" applyFill="1" applyBorder="1" applyAlignment="1">
      <alignment horizontal="center" vertical="center" textRotation="90" wrapText="1" readingOrder="1"/>
    </xf>
    <xf numFmtId="0" fontId="27" fillId="10" borderId="31" xfId="0" applyFont="1" applyFill="1" applyBorder="1" applyAlignment="1">
      <alignment horizontal="center" vertical="center" wrapText="1" readingOrder="1"/>
    </xf>
    <xf numFmtId="0" fontId="27" fillId="10" borderId="32" xfId="0" applyFont="1" applyFill="1" applyBorder="1" applyAlignment="1">
      <alignment horizontal="center" vertical="center" wrapText="1" readingOrder="1"/>
    </xf>
    <xf numFmtId="0" fontId="27" fillId="10" borderId="2" xfId="0" applyFont="1" applyFill="1" applyBorder="1" applyAlignment="1">
      <alignment horizontal="center" vertical="center" wrapText="1" readingOrder="1"/>
    </xf>
    <xf numFmtId="0" fontId="27" fillId="10" borderId="29" xfId="0" applyFont="1" applyFill="1" applyBorder="1" applyAlignment="1">
      <alignment horizontal="center" vertical="center" wrapText="1" readingOrder="1"/>
    </xf>
    <xf numFmtId="0" fontId="30" fillId="10" borderId="31" xfId="0" applyFont="1" applyFill="1" applyBorder="1" applyAlignment="1">
      <alignment horizontal="center" vertical="center" wrapText="1" readingOrder="1"/>
    </xf>
    <xf numFmtId="0" fontId="30" fillId="10" borderId="32" xfId="0" applyFont="1" applyFill="1" applyBorder="1" applyAlignment="1">
      <alignment horizontal="center" vertical="center" wrapText="1" readingOrder="1"/>
    </xf>
    <xf numFmtId="0" fontId="30" fillId="10" borderId="0" xfId="0" applyFont="1" applyFill="1" applyAlignment="1">
      <alignment horizontal="center" vertical="center" wrapText="1" readingOrder="1"/>
    </xf>
    <xf numFmtId="0" fontId="30" fillId="10" borderId="29" xfId="0" applyFont="1" applyFill="1" applyBorder="1" applyAlignment="1">
      <alignment horizontal="center" vertical="center" wrapText="1" readingOrder="1"/>
    </xf>
    <xf numFmtId="0" fontId="5" fillId="0" borderId="31" xfId="0" applyFont="1" applyBorder="1" applyAlignment="1">
      <alignment horizontal="left" vertical="center" wrapText="1" readingOrder="1"/>
    </xf>
    <xf numFmtId="0" fontId="5" fillId="0" borderId="32" xfId="0" applyFont="1" applyBorder="1" applyAlignment="1">
      <alignment horizontal="left" vertical="center" wrapText="1" readingOrder="1"/>
    </xf>
    <xf numFmtId="0" fontId="5" fillId="0" borderId="29" xfId="0" applyFont="1" applyBorder="1" applyAlignment="1">
      <alignment horizontal="left" vertical="center" wrapText="1" readingOrder="1"/>
    </xf>
    <xf numFmtId="0" fontId="15" fillId="0" borderId="31" xfId="0" applyFont="1" applyBorder="1" applyAlignment="1">
      <alignment horizontal="left" vertical="center" wrapText="1" readingOrder="1"/>
    </xf>
    <xf numFmtId="0" fontId="8" fillId="0" borderId="32" xfId="0" applyFont="1" applyBorder="1" applyAlignment="1">
      <alignment horizontal="left" vertical="center" wrapText="1" readingOrder="1"/>
    </xf>
    <xf numFmtId="0" fontId="8" fillId="0" borderId="29" xfId="0" applyFont="1" applyBorder="1" applyAlignment="1">
      <alignment horizontal="left" vertical="center" wrapText="1" readingOrder="1"/>
    </xf>
    <xf numFmtId="0" fontId="9" fillId="13" borderId="42" xfId="0" applyFont="1" applyFill="1" applyBorder="1" applyAlignment="1">
      <alignment horizontal="center" vertical="center" textRotation="90" wrapText="1" readingOrder="1"/>
    </xf>
    <xf numFmtId="0" fontId="9" fillId="13" borderId="45" xfId="0" applyFont="1" applyFill="1" applyBorder="1" applyAlignment="1">
      <alignment horizontal="center" vertical="center" textRotation="90" wrapText="1" readingOrder="1"/>
    </xf>
    <xf numFmtId="0" fontId="27" fillId="10" borderId="4" xfId="0" applyFont="1" applyFill="1" applyBorder="1" applyAlignment="1">
      <alignment horizontal="center" vertical="center" wrapText="1" readingOrder="1"/>
    </xf>
    <xf numFmtId="0" fontId="27" fillId="10" borderId="5" xfId="0" applyFont="1" applyFill="1" applyBorder="1" applyAlignment="1">
      <alignment horizontal="center" vertical="center" wrapText="1" readingOrder="1"/>
    </xf>
    <xf numFmtId="0" fontId="27" fillId="10" borderId="0" xfId="0" applyFont="1" applyFill="1" applyAlignment="1">
      <alignment horizontal="center" vertical="center" wrapText="1" readingOrder="1"/>
    </xf>
    <xf numFmtId="0" fontId="27" fillId="10" borderId="6" xfId="0" applyFont="1" applyFill="1" applyBorder="1" applyAlignment="1">
      <alignment horizontal="center" vertical="center" wrapText="1" readingOrder="1"/>
    </xf>
    <xf numFmtId="0" fontId="23" fillId="3" borderId="28" xfId="3" applyFont="1" applyBorder="1" applyAlignment="1">
      <alignment horizontal="left"/>
    </xf>
    <xf numFmtId="0" fontId="3" fillId="0" borderId="31" xfId="0" applyFont="1" applyBorder="1" applyAlignment="1">
      <alignment horizontal="left"/>
    </xf>
    <xf numFmtId="0" fontId="3" fillId="0" borderId="32" xfId="0" applyFont="1" applyBorder="1" applyAlignment="1">
      <alignment horizontal="left"/>
    </xf>
    <xf numFmtId="0" fontId="3" fillId="0" borderId="29" xfId="0" applyFont="1" applyBorder="1" applyAlignment="1">
      <alignment horizontal="left"/>
    </xf>
    <xf numFmtId="15" fontId="15" fillId="0" borderId="2" xfId="0" applyNumberFormat="1" applyFont="1" applyBorder="1" applyAlignment="1">
      <alignment horizontal="center" wrapText="1"/>
    </xf>
    <xf numFmtId="0" fontId="3" fillId="0" borderId="0" xfId="0" applyFont="1" applyAlignment="1">
      <alignment horizontal="left" vertical="center"/>
    </xf>
    <xf numFmtId="0" fontId="14" fillId="2" borderId="28" xfId="2" applyFont="1" applyBorder="1" applyAlignment="1">
      <alignment horizontal="left"/>
    </xf>
    <xf numFmtId="0" fontId="14" fillId="8" borderId="28" xfId="2" applyFont="1" applyFill="1" applyBorder="1" applyAlignment="1">
      <alignment horizontal="left"/>
    </xf>
    <xf numFmtId="0" fontId="38" fillId="10" borderId="1" xfId="0" applyFont="1" applyFill="1" applyBorder="1" applyAlignment="1">
      <alignment horizontal="center" vertical="center" textRotation="90" wrapText="1" readingOrder="1"/>
    </xf>
    <xf numFmtId="0" fontId="38" fillId="10" borderId="4" xfId="0" applyFont="1" applyFill="1" applyBorder="1" applyAlignment="1">
      <alignment horizontal="center" vertical="center" textRotation="90" wrapText="1" readingOrder="1"/>
    </xf>
    <xf numFmtId="0" fontId="38" fillId="14" borderId="27" xfId="0" applyFont="1" applyFill="1" applyBorder="1" applyAlignment="1">
      <alignment horizontal="center" vertical="center" textRotation="90" wrapText="1" readingOrder="1"/>
    </xf>
    <xf numFmtId="0" fontId="38" fillId="14" borderId="39" xfId="0" applyFont="1" applyFill="1" applyBorder="1" applyAlignment="1">
      <alignment horizontal="center" vertical="center" textRotation="90" wrapText="1" readingOrder="1"/>
    </xf>
    <xf numFmtId="0" fontId="41" fillId="10" borderId="31" xfId="0" applyFont="1" applyFill="1" applyBorder="1" applyAlignment="1">
      <alignment horizontal="center" vertical="center" wrapText="1" readingOrder="1"/>
    </xf>
    <xf numFmtId="0" fontId="41" fillId="10" borderId="32" xfId="0" applyFont="1" applyFill="1" applyBorder="1" applyAlignment="1">
      <alignment horizontal="center" vertical="center" wrapText="1" readingOrder="1"/>
    </xf>
    <xf numFmtId="0" fontId="41" fillId="10" borderId="29" xfId="0" applyFont="1" applyFill="1" applyBorder="1" applyAlignment="1">
      <alignment horizontal="center" vertical="center" wrapText="1" readingOrder="1"/>
    </xf>
    <xf numFmtId="0" fontId="9" fillId="6" borderId="31" xfId="0" applyFont="1" applyFill="1" applyBorder="1" applyAlignment="1">
      <alignment horizontal="center" vertical="center" wrapText="1" readingOrder="1"/>
    </xf>
    <xf numFmtId="0" fontId="9" fillId="6" borderId="32" xfId="0" applyFont="1" applyFill="1" applyBorder="1" applyAlignment="1">
      <alignment horizontal="center" vertical="center" wrapText="1" readingOrder="1"/>
    </xf>
    <xf numFmtId="0" fontId="9" fillId="6" borderId="29" xfId="0" applyFont="1" applyFill="1" applyBorder="1" applyAlignment="1">
      <alignment horizontal="center" vertical="center" wrapText="1" readingOrder="1"/>
    </xf>
    <xf numFmtId="0" fontId="44" fillId="19" borderId="49" xfId="0" applyFont="1" applyFill="1" applyBorder="1" applyAlignment="1">
      <alignment horizontal="left" vertical="top" textRotation="90" wrapText="1"/>
    </xf>
    <xf numFmtId="0" fontId="44" fillId="19" borderId="49" xfId="0" applyFont="1" applyFill="1" applyBorder="1" applyAlignment="1">
      <alignment horizontal="left" vertical="top" textRotation="90"/>
    </xf>
    <xf numFmtId="0" fontId="44" fillId="19" borderId="59" xfId="0" applyFont="1" applyFill="1" applyBorder="1" applyAlignment="1">
      <alignment horizontal="left" vertical="top" textRotation="90"/>
    </xf>
    <xf numFmtId="0" fontId="0" fillId="4" borderId="60" xfId="0" applyFill="1" applyBorder="1" applyAlignment="1">
      <alignment horizontal="left" vertical="top" wrapText="1"/>
    </xf>
    <xf numFmtId="0" fontId="0" fillId="4" borderId="61" xfId="0" applyFill="1" applyBorder="1" applyAlignment="1">
      <alignment horizontal="left" vertical="top" wrapText="1"/>
    </xf>
    <xf numFmtId="0" fontId="0" fillId="4" borderId="62" xfId="0" applyFill="1" applyBorder="1" applyAlignment="1">
      <alignment horizontal="left" vertical="top" wrapText="1"/>
    </xf>
    <xf numFmtId="0" fontId="44" fillId="4" borderId="4" xfId="0" applyFont="1" applyFill="1" applyBorder="1" applyAlignment="1">
      <alignment horizontal="left" vertical="top" wrapText="1"/>
    </xf>
    <xf numFmtId="0" fontId="44" fillId="4" borderId="5" xfId="0" applyFont="1" applyFill="1" applyBorder="1" applyAlignment="1">
      <alignment horizontal="left" vertical="top" wrapText="1"/>
    </xf>
    <xf numFmtId="0" fontId="44" fillId="4" borderId="6" xfId="0" applyFont="1" applyFill="1" applyBorder="1" applyAlignment="1">
      <alignment horizontal="left" vertical="top" wrapText="1"/>
    </xf>
    <xf numFmtId="0" fontId="44" fillId="4" borderId="4" xfId="0" applyFont="1" applyFill="1" applyBorder="1" applyAlignment="1">
      <alignment horizontal="left" vertical="top"/>
    </xf>
    <xf numFmtId="0" fontId="44" fillId="4" borderId="5" xfId="0" applyFont="1" applyFill="1" applyBorder="1" applyAlignment="1">
      <alignment horizontal="left" vertical="top"/>
    </xf>
    <xf numFmtId="0" fontId="44" fillId="4" borderId="6" xfId="0" applyFont="1" applyFill="1" applyBorder="1" applyAlignment="1">
      <alignment horizontal="left" vertical="top"/>
    </xf>
    <xf numFmtId="0" fontId="44" fillId="4" borderId="56" xfId="0" applyFont="1" applyFill="1" applyBorder="1" applyAlignment="1">
      <alignment horizontal="left" vertical="top"/>
    </xf>
    <xf numFmtId="0" fontId="44" fillId="15" borderId="53" xfId="0" applyFont="1" applyFill="1" applyBorder="1" applyAlignment="1">
      <alignment horizontal="center" vertical="top" textRotation="90"/>
    </xf>
    <xf numFmtId="0" fontId="44" fillId="15" borderId="55" xfId="0" applyFont="1" applyFill="1" applyBorder="1" applyAlignment="1">
      <alignment horizontal="center" vertical="top" textRotation="90"/>
    </xf>
    <xf numFmtId="0" fontId="0" fillId="4" borderId="1" xfId="0" applyFill="1" applyBorder="1" applyAlignment="1">
      <alignment horizontal="left" vertical="top" wrapText="1"/>
    </xf>
    <xf numFmtId="0" fontId="0" fillId="4" borderId="2" xfId="0" applyFill="1" applyBorder="1" applyAlignment="1">
      <alignment horizontal="left" vertical="top" wrapText="1"/>
    </xf>
    <xf numFmtId="0" fontId="0" fillId="4" borderId="3" xfId="0" applyFill="1" applyBorder="1" applyAlignment="1">
      <alignment horizontal="left" vertical="top" wrapText="1"/>
    </xf>
    <xf numFmtId="0" fontId="0" fillId="4" borderId="31" xfId="0" applyFill="1" applyBorder="1" applyAlignment="1">
      <alignment horizontal="left" vertical="top" wrapText="1"/>
    </xf>
    <xf numFmtId="0" fontId="0" fillId="4" borderId="32" xfId="0" applyFill="1" applyBorder="1" applyAlignment="1">
      <alignment horizontal="left" vertical="top" wrapText="1"/>
    </xf>
    <xf numFmtId="0" fontId="0" fillId="4" borderId="29" xfId="0" applyFill="1" applyBorder="1" applyAlignment="1">
      <alignment horizontal="left" vertical="top" wrapText="1"/>
    </xf>
    <xf numFmtId="0" fontId="44" fillId="17" borderId="49" xfId="0" applyFont="1" applyFill="1" applyBorder="1" applyAlignment="1">
      <alignment horizontal="center" vertical="top" textRotation="90"/>
    </xf>
    <xf numFmtId="0" fontId="44" fillId="18" borderId="49" xfId="0" applyFont="1" applyFill="1" applyBorder="1" applyAlignment="1">
      <alignment horizontal="center" vertical="top" textRotation="90" wrapText="1"/>
    </xf>
    <xf numFmtId="0" fontId="44" fillId="4" borderId="1" xfId="0" applyFont="1" applyFill="1" applyBorder="1" applyAlignment="1">
      <alignment horizontal="left" vertical="top" wrapText="1"/>
    </xf>
    <xf numFmtId="0" fontId="44" fillId="4" borderId="2" xfId="0" applyFont="1" applyFill="1" applyBorder="1" applyAlignment="1">
      <alignment horizontal="left" vertical="top" wrapText="1"/>
    </xf>
    <xf numFmtId="0" fontId="44" fillId="4" borderId="3" xfId="0" applyFont="1" applyFill="1" applyBorder="1" applyAlignment="1">
      <alignment horizontal="left" vertical="top" wrapText="1"/>
    </xf>
    <xf numFmtId="0" fontId="44" fillId="4" borderId="1" xfId="0" applyFont="1" applyFill="1" applyBorder="1" applyAlignment="1">
      <alignment horizontal="left" vertical="top"/>
    </xf>
    <xf numFmtId="0" fontId="44" fillId="4" borderId="2" xfId="0" applyFont="1" applyFill="1" applyBorder="1" applyAlignment="1">
      <alignment horizontal="left" vertical="top"/>
    </xf>
    <xf numFmtId="0" fontId="44" fillId="4" borderId="3" xfId="0" applyFont="1" applyFill="1" applyBorder="1" applyAlignment="1">
      <alignment horizontal="left" vertical="top"/>
    </xf>
    <xf numFmtId="0" fontId="44" fillId="4" borderId="54" xfId="0" applyFont="1" applyFill="1" applyBorder="1" applyAlignment="1">
      <alignment horizontal="left" vertical="top"/>
    </xf>
    <xf numFmtId="0" fontId="0" fillId="13" borderId="0" xfId="0" applyFill="1" applyAlignment="1">
      <alignment horizontal="left" vertical="top"/>
    </xf>
    <xf numFmtId="0" fontId="0" fillId="13" borderId="50" xfId="0" applyFill="1" applyBorder="1" applyAlignment="1">
      <alignment horizontal="left" vertical="top"/>
    </xf>
    <xf numFmtId="0" fontId="45" fillId="13" borderId="0" xfId="0" applyFont="1" applyFill="1" applyAlignment="1">
      <alignment horizontal="left" vertical="top"/>
    </xf>
    <xf numFmtId="0" fontId="45" fillId="13" borderId="50" xfId="0" applyFont="1" applyFill="1" applyBorder="1" applyAlignment="1">
      <alignment horizontal="left" vertical="top"/>
    </xf>
    <xf numFmtId="0" fontId="46" fillId="0" borderId="51" xfId="0" applyFont="1" applyBorder="1" applyAlignment="1">
      <alignment horizontal="left" vertical="center"/>
    </xf>
    <xf numFmtId="0" fontId="46" fillId="0" borderId="32" xfId="0" applyFont="1" applyBorder="1" applyAlignment="1">
      <alignment horizontal="left" vertical="center"/>
    </xf>
  </cellXfs>
  <cellStyles count="4">
    <cellStyle name="Bad" xfId="2" builtinId="27"/>
    <cellStyle name="Comma" xfId="1" builtinId="3"/>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40459-C31B-4437-9F10-31649A2370E4}">
  <sheetPr codeName="Sheet24">
    <pageSetUpPr fitToPage="1"/>
  </sheetPr>
  <dimension ref="A2:AB48"/>
  <sheetViews>
    <sheetView tabSelected="1" view="pageLayout" zoomScale="40" zoomScaleNormal="30" zoomScaleSheetLayoutView="50" zoomScalePageLayoutView="40" workbookViewId="0">
      <selection activeCell="C8" sqref="C8:AA8"/>
    </sheetView>
  </sheetViews>
  <sheetFormatPr defaultColWidth="9.1328125" defaultRowHeight="15.75" x14ac:dyDescent="0.5"/>
  <cols>
    <col min="1" max="1" width="14.73046875" style="2" bestFit="1" customWidth="1"/>
    <col min="2" max="2" width="10.3984375" style="2" customWidth="1"/>
    <col min="3" max="8" width="15.73046875" style="2" customWidth="1"/>
    <col min="9" max="9" width="25.73046875" style="2" customWidth="1"/>
    <col min="10" max="10" width="25.1328125" style="2" customWidth="1"/>
    <col min="11" max="11" width="41.19921875" style="2" customWidth="1"/>
    <col min="12" max="12" width="35" style="2" customWidth="1"/>
    <col min="13" max="13" width="22.19921875" style="2" customWidth="1"/>
    <col min="14" max="15" width="15.73046875" style="2" customWidth="1"/>
    <col min="16" max="16" width="18.1328125" style="2" customWidth="1"/>
    <col min="17" max="17" width="19.73046875" style="2" customWidth="1"/>
    <col min="18" max="18" width="18.3984375" style="2" customWidth="1"/>
    <col min="19" max="19" width="28" style="2" customWidth="1"/>
    <col min="20" max="20" width="29.1328125" style="2" customWidth="1"/>
    <col min="21" max="21" width="29" style="2" customWidth="1"/>
    <col min="22" max="22" width="32.59765625" style="2" customWidth="1"/>
    <col min="23" max="23" width="28.59765625" style="2" customWidth="1"/>
    <col min="24" max="24" width="32.3984375" style="2" customWidth="1"/>
    <col min="25" max="25" width="19.3984375" style="2" customWidth="1"/>
    <col min="26" max="26" width="20.1328125" style="2" customWidth="1"/>
    <col min="27" max="27" width="26" style="2" customWidth="1"/>
    <col min="28" max="28" width="14.86328125" style="2" customWidth="1"/>
    <col min="29" max="16384" width="9.1328125" style="2"/>
  </cols>
  <sheetData>
    <row r="2" spans="1:28" x14ac:dyDescent="0.5">
      <c r="A2" s="1"/>
      <c r="B2" s="1"/>
      <c r="C2" s="1"/>
      <c r="D2" s="1"/>
      <c r="E2" s="1"/>
      <c r="F2" s="1"/>
      <c r="G2" s="1"/>
      <c r="H2" s="1"/>
      <c r="I2" s="1"/>
      <c r="J2" s="1"/>
      <c r="K2" s="1"/>
      <c r="L2" s="1"/>
      <c r="M2" s="1"/>
      <c r="N2" s="1"/>
      <c r="O2" s="1"/>
      <c r="P2" s="1"/>
      <c r="Q2" s="1"/>
      <c r="R2" s="1"/>
      <c r="S2" s="1"/>
      <c r="T2" s="1"/>
      <c r="U2" s="1"/>
      <c r="V2" s="1"/>
      <c r="W2" s="1"/>
      <c r="X2" s="1"/>
    </row>
    <row r="3" spans="1:28" ht="18.75" customHeight="1" x14ac:dyDescent="0.5">
      <c r="A3" s="162" t="s">
        <v>0</v>
      </c>
      <c r="B3" s="163"/>
      <c r="C3" s="163"/>
      <c r="D3" s="163"/>
      <c r="E3" s="163"/>
      <c r="F3" s="163"/>
      <c r="G3" s="163"/>
      <c r="H3" s="163"/>
      <c r="I3" s="163"/>
      <c r="J3" s="163"/>
      <c r="K3" s="163"/>
      <c r="L3" s="163"/>
      <c r="M3" s="163"/>
      <c r="N3" s="163"/>
      <c r="O3" s="163"/>
      <c r="P3" s="163"/>
      <c r="Q3" s="163"/>
      <c r="R3" s="163"/>
      <c r="S3" s="163"/>
      <c r="T3" s="163"/>
      <c r="U3" s="163"/>
      <c r="V3" s="163"/>
      <c r="W3" s="163"/>
      <c r="X3" s="164"/>
      <c r="Y3" s="3"/>
      <c r="Z3" s="4"/>
      <c r="AA3" s="5"/>
      <c r="AB3" s="1"/>
    </row>
    <row r="4" spans="1:28" ht="15" customHeight="1" x14ac:dyDescent="0.5">
      <c r="A4" s="165"/>
      <c r="B4" s="166"/>
      <c r="C4" s="166"/>
      <c r="D4" s="166"/>
      <c r="E4" s="166"/>
      <c r="F4" s="166"/>
      <c r="G4" s="166"/>
      <c r="H4" s="166"/>
      <c r="I4" s="166"/>
      <c r="J4" s="166"/>
      <c r="K4" s="166"/>
      <c r="L4" s="166"/>
      <c r="M4" s="166"/>
      <c r="N4" s="166"/>
      <c r="O4" s="166"/>
      <c r="P4" s="166"/>
      <c r="Q4" s="166"/>
      <c r="R4" s="166"/>
      <c r="S4" s="166"/>
      <c r="T4" s="166"/>
      <c r="U4" s="166"/>
      <c r="V4" s="166"/>
      <c r="W4" s="166"/>
      <c r="X4" s="167"/>
      <c r="Y4" s="168" t="s">
        <v>1</v>
      </c>
      <c r="Z4" s="169"/>
      <c r="AA4" s="170"/>
      <c r="AB4" s="1"/>
    </row>
    <row r="5" spans="1:28" ht="129" customHeight="1" x14ac:dyDescent="0.5">
      <c r="A5" s="6"/>
      <c r="B5" s="7"/>
      <c r="C5" s="171" t="s">
        <v>2</v>
      </c>
      <c r="D5" s="171"/>
      <c r="E5" s="171"/>
      <c r="F5" s="171"/>
      <c r="G5" s="171"/>
      <c r="H5" s="172"/>
      <c r="I5" s="8" t="s">
        <v>3</v>
      </c>
      <c r="J5" s="8" t="s">
        <v>4</v>
      </c>
      <c r="K5" s="173" t="s">
        <v>5</v>
      </c>
      <c r="L5" s="174"/>
      <c r="M5" s="174"/>
      <c r="N5" s="174"/>
      <c r="O5" s="174"/>
      <c r="P5" s="175"/>
      <c r="Q5" s="9" t="s">
        <v>6</v>
      </c>
      <c r="R5" s="176" t="s">
        <v>7</v>
      </c>
      <c r="S5" s="178" t="s">
        <v>8</v>
      </c>
      <c r="T5" s="179"/>
      <c r="U5" s="180"/>
      <c r="V5" s="181" t="s">
        <v>9</v>
      </c>
      <c r="W5" s="182"/>
      <c r="X5" s="183"/>
      <c r="Y5" s="185" t="s">
        <v>10</v>
      </c>
      <c r="Z5" s="186"/>
      <c r="AA5" s="187" t="s">
        <v>11</v>
      </c>
      <c r="AB5" s="1"/>
    </row>
    <row r="6" spans="1:28" ht="137.25" customHeight="1" x14ac:dyDescent="0.5">
      <c r="A6" s="10"/>
      <c r="B6" s="11"/>
      <c r="C6" s="189" t="s">
        <v>12</v>
      </c>
      <c r="D6" s="189"/>
      <c r="E6" s="189"/>
      <c r="F6" s="189"/>
      <c r="G6" s="189"/>
      <c r="H6" s="190"/>
      <c r="I6" s="12" t="s">
        <v>13</v>
      </c>
      <c r="J6" s="12" t="s">
        <v>14</v>
      </c>
      <c r="K6" s="191" t="s">
        <v>15</v>
      </c>
      <c r="L6" s="189"/>
      <c r="M6" s="189"/>
      <c r="N6" s="189"/>
      <c r="O6" s="189"/>
      <c r="P6" s="190"/>
      <c r="Q6" s="13" t="s">
        <v>16</v>
      </c>
      <c r="R6" s="177"/>
      <c r="S6" s="14" t="s">
        <v>17</v>
      </c>
      <c r="T6" s="14" t="s">
        <v>18</v>
      </c>
      <c r="U6" s="14" t="s">
        <v>19</v>
      </c>
      <c r="V6" s="15" t="s">
        <v>20</v>
      </c>
      <c r="W6" s="16" t="s">
        <v>21</v>
      </c>
      <c r="X6" s="184"/>
      <c r="Y6" s="17" t="s">
        <v>10</v>
      </c>
      <c r="Z6" s="17" t="s">
        <v>10</v>
      </c>
      <c r="AA6" s="188"/>
      <c r="AB6" s="1"/>
    </row>
    <row r="7" spans="1:28" s="25" customFormat="1" ht="90" customHeight="1" x14ac:dyDescent="0.5">
      <c r="A7" s="18"/>
      <c r="B7" s="19"/>
      <c r="C7" s="20" t="s">
        <v>22</v>
      </c>
      <c r="D7" s="21" t="s">
        <v>23</v>
      </c>
      <c r="E7" s="22" t="s">
        <v>24</v>
      </c>
      <c r="F7" s="21" t="s">
        <v>25</v>
      </c>
      <c r="G7" s="22" t="s">
        <v>26</v>
      </c>
      <c r="H7" s="22" t="s">
        <v>27</v>
      </c>
      <c r="I7" s="21" t="s">
        <v>28</v>
      </c>
      <c r="J7" s="21" t="s">
        <v>4</v>
      </c>
      <c r="K7" s="21" t="s">
        <v>29</v>
      </c>
      <c r="L7" s="22" t="s">
        <v>30</v>
      </c>
      <c r="M7" s="21" t="s">
        <v>31</v>
      </c>
      <c r="N7" s="22" t="s">
        <v>32</v>
      </c>
      <c r="O7" s="21" t="s">
        <v>33</v>
      </c>
      <c r="P7" s="23" t="s">
        <v>34</v>
      </c>
      <c r="Q7" s="24" t="s">
        <v>35</v>
      </c>
      <c r="S7" s="26"/>
      <c r="T7" s="26"/>
      <c r="U7" s="26"/>
      <c r="V7" s="26"/>
      <c r="W7" s="26"/>
      <c r="X7" s="26"/>
      <c r="Y7" s="26"/>
      <c r="Z7" s="26"/>
      <c r="AA7" s="27"/>
      <c r="AB7" s="28"/>
    </row>
    <row r="8" spans="1:28" ht="24" customHeight="1" x14ac:dyDescent="0.5">
      <c r="A8" s="192" t="s">
        <v>36</v>
      </c>
      <c r="B8" s="194" t="s">
        <v>37</v>
      </c>
      <c r="C8" s="196" t="s">
        <v>38</v>
      </c>
      <c r="D8" s="197"/>
      <c r="E8" s="197"/>
      <c r="F8" s="197"/>
      <c r="G8" s="197"/>
      <c r="H8" s="197"/>
      <c r="I8" s="197"/>
      <c r="J8" s="197"/>
      <c r="K8" s="197"/>
      <c r="L8" s="197"/>
      <c r="M8" s="197"/>
      <c r="N8" s="197"/>
      <c r="O8" s="197"/>
      <c r="P8" s="197"/>
      <c r="Q8" s="197"/>
      <c r="R8" s="197"/>
      <c r="S8" s="197"/>
      <c r="T8" s="197"/>
      <c r="U8" s="197"/>
      <c r="V8" s="197"/>
      <c r="W8" s="197"/>
      <c r="X8" s="198"/>
      <c r="Y8" s="197"/>
      <c r="Z8" s="197"/>
      <c r="AA8" s="199"/>
      <c r="AB8" s="1"/>
    </row>
    <row r="9" spans="1:28" ht="31.5" x14ac:dyDescent="0.5">
      <c r="A9" s="192"/>
      <c r="B9" s="194"/>
      <c r="C9" s="29" t="s">
        <v>39</v>
      </c>
      <c r="D9" s="29" t="s">
        <v>40</v>
      </c>
      <c r="E9" s="29"/>
      <c r="F9" s="29" t="s">
        <v>41</v>
      </c>
      <c r="G9" s="29" t="s">
        <v>42</v>
      </c>
      <c r="H9" s="29"/>
      <c r="I9" s="29" t="s">
        <v>43</v>
      </c>
      <c r="J9" s="29" t="s">
        <v>44</v>
      </c>
      <c r="K9" s="29" t="s">
        <v>45</v>
      </c>
      <c r="L9" s="29" t="s">
        <v>46</v>
      </c>
      <c r="M9" s="29" t="s">
        <v>47</v>
      </c>
      <c r="N9" s="29" t="s">
        <v>43</v>
      </c>
      <c r="O9" s="29" t="s">
        <v>48</v>
      </c>
      <c r="P9" s="29"/>
      <c r="Q9" s="29"/>
      <c r="R9" s="30" t="s">
        <v>49</v>
      </c>
      <c r="S9" s="30" t="s">
        <v>49</v>
      </c>
      <c r="T9" s="31"/>
      <c r="U9" s="31"/>
      <c r="V9" s="32">
        <v>421.82</v>
      </c>
      <c r="W9" s="33"/>
      <c r="X9" s="34"/>
      <c r="Y9" s="35"/>
      <c r="Z9" s="36"/>
      <c r="AA9" s="37">
        <f>SUM(T9:W9)</f>
        <v>421.82</v>
      </c>
      <c r="AB9" s="1"/>
    </row>
    <row r="10" spans="1:28" ht="15" customHeight="1" x14ac:dyDescent="0.5">
      <c r="A10" s="192"/>
      <c r="B10" s="194"/>
      <c r="C10" s="29" t="s">
        <v>50</v>
      </c>
      <c r="D10" s="29" t="s">
        <v>51</v>
      </c>
      <c r="E10" s="29"/>
      <c r="F10" s="29" t="s">
        <v>52</v>
      </c>
      <c r="G10" s="29" t="s">
        <v>53</v>
      </c>
      <c r="H10" s="29"/>
      <c r="I10" s="29" t="s">
        <v>54</v>
      </c>
      <c r="J10" s="29" t="s">
        <v>44</v>
      </c>
      <c r="K10" s="29" t="s">
        <v>55</v>
      </c>
      <c r="L10" s="29"/>
      <c r="M10" s="29" t="s">
        <v>56</v>
      </c>
      <c r="N10" s="29" t="s">
        <v>54</v>
      </c>
      <c r="O10" s="29">
        <v>9007</v>
      </c>
      <c r="P10" s="29"/>
      <c r="Q10" s="29"/>
      <c r="R10" s="30" t="s">
        <v>49</v>
      </c>
      <c r="S10" s="30" t="s">
        <v>49</v>
      </c>
      <c r="T10" s="31"/>
      <c r="U10" s="31"/>
      <c r="V10" s="32">
        <v>5191</v>
      </c>
      <c r="W10" s="33"/>
      <c r="X10" s="38"/>
      <c r="Y10" s="35"/>
      <c r="Z10" s="36"/>
      <c r="AA10" s="37">
        <f t="shared" ref="AA10" si="0">SUM(T10:W10)</f>
        <v>5191</v>
      </c>
      <c r="AB10" s="1"/>
    </row>
    <row r="11" spans="1:28" ht="15" customHeight="1" x14ac:dyDescent="0.5">
      <c r="A11" s="192"/>
      <c r="B11" s="194"/>
      <c r="C11" s="29"/>
      <c r="D11" s="29"/>
      <c r="E11" s="29"/>
      <c r="F11" s="29"/>
      <c r="G11" s="29"/>
      <c r="H11" s="29"/>
      <c r="I11" s="29"/>
      <c r="J11" s="29"/>
      <c r="K11" s="29"/>
      <c r="L11" s="29"/>
      <c r="M11" s="29"/>
      <c r="N11" s="29"/>
      <c r="O11" s="29"/>
      <c r="P11" s="29"/>
      <c r="Q11" s="29"/>
      <c r="R11" s="30" t="s">
        <v>49</v>
      </c>
      <c r="S11" s="30" t="s">
        <v>49</v>
      </c>
      <c r="T11" s="31"/>
      <c r="U11" s="31"/>
      <c r="V11" s="32"/>
      <c r="W11" s="33"/>
      <c r="X11" s="38"/>
      <c r="Y11" s="35"/>
      <c r="Z11" s="36"/>
      <c r="AA11" s="37"/>
      <c r="AB11" s="1"/>
    </row>
    <row r="12" spans="1:28" ht="24" customHeight="1" x14ac:dyDescent="0.5">
      <c r="A12" s="192"/>
      <c r="B12" s="194"/>
      <c r="C12" s="200" t="s">
        <v>57</v>
      </c>
      <c r="D12" s="201"/>
      <c r="E12" s="201"/>
      <c r="F12" s="201"/>
      <c r="G12" s="201"/>
      <c r="H12" s="201"/>
      <c r="I12" s="201"/>
      <c r="J12" s="201"/>
      <c r="K12" s="201"/>
      <c r="L12" s="201"/>
      <c r="M12" s="201"/>
      <c r="N12" s="201"/>
      <c r="O12" s="201"/>
      <c r="P12" s="201"/>
      <c r="Q12" s="201"/>
      <c r="R12" s="201"/>
      <c r="S12" s="201"/>
      <c r="T12" s="201"/>
      <c r="U12" s="201"/>
      <c r="V12" s="201"/>
      <c r="W12" s="201"/>
      <c r="X12" s="202"/>
      <c r="Y12" s="201"/>
      <c r="Z12" s="201"/>
      <c r="AA12" s="203"/>
      <c r="AB12" s="1"/>
    </row>
    <row r="13" spans="1:28" ht="15" customHeight="1" x14ac:dyDescent="0.5">
      <c r="A13" s="192"/>
      <c r="B13" s="194"/>
      <c r="C13" s="204" t="s">
        <v>58</v>
      </c>
      <c r="D13" s="205"/>
      <c r="E13" s="205"/>
      <c r="F13" s="205"/>
      <c r="G13" s="205"/>
      <c r="H13" s="205"/>
      <c r="I13" s="205"/>
      <c r="J13" s="205"/>
      <c r="K13" s="205"/>
      <c r="L13" s="205"/>
      <c r="M13" s="205"/>
      <c r="N13" s="205"/>
      <c r="O13" s="205"/>
      <c r="P13" s="205"/>
      <c r="Q13" s="206"/>
      <c r="R13" s="39" t="s">
        <v>49</v>
      </c>
      <c r="S13" s="40" t="s">
        <v>49</v>
      </c>
      <c r="T13" s="41"/>
      <c r="U13" s="41"/>
      <c r="V13" s="42"/>
      <c r="W13" s="43"/>
      <c r="X13" s="34"/>
      <c r="Y13" s="44"/>
      <c r="Z13" s="45"/>
      <c r="AA13" s="37"/>
      <c r="AB13" s="1"/>
    </row>
    <row r="14" spans="1:28" ht="15" customHeight="1" x14ac:dyDescent="0.5">
      <c r="A14" s="192"/>
      <c r="B14" s="194"/>
      <c r="C14" s="207" t="s">
        <v>59</v>
      </c>
      <c r="D14" s="208"/>
      <c r="E14" s="208"/>
      <c r="F14" s="208"/>
      <c r="G14" s="208"/>
      <c r="H14" s="208"/>
      <c r="I14" s="208"/>
      <c r="J14" s="208"/>
      <c r="K14" s="208"/>
      <c r="L14" s="208"/>
      <c r="M14" s="208"/>
      <c r="N14" s="208"/>
      <c r="O14" s="208"/>
      <c r="P14" s="208"/>
      <c r="Q14" s="209"/>
      <c r="R14" s="39" t="s">
        <v>49</v>
      </c>
      <c r="S14" s="39" t="s">
        <v>49</v>
      </c>
      <c r="T14" s="46"/>
      <c r="U14" s="46"/>
      <c r="V14" s="46"/>
      <c r="W14" s="47"/>
      <c r="X14" s="38"/>
      <c r="Y14" s="44"/>
      <c r="Z14" s="48"/>
      <c r="AA14" s="49"/>
      <c r="AB14" s="1"/>
    </row>
    <row r="15" spans="1:28" ht="15" customHeight="1" x14ac:dyDescent="0.5">
      <c r="A15" s="192"/>
      <c r="B15" s="195"/>
      <c r="C15" s="207" t="s">
        <v>60</v>
      </c>
      <c r="D15" s="208"/>
      <c r="E15" s="208"/>
      <c r="F15" s="208"/>
      <c r="G15" s="208"/>
      <c r="H15" s="208"/>
      <c r="I15" s="208"/>
      <c r="J15" s="208"/>
      <c r="K15" s="208"/>
      <c r="L15" s="208"/>
      <c r="M15" s="208"/>
      <c r="N15" s="208"/>
      <c r="O15" s="208"/>
      <c r="P15" s="208"/>
      <c r="Q15" s="209"/>
      <c r="R15" s="50" t="s">
        <v>61</v>
      </c>
      <c r="S15" s="51" t="s">
        <v>49</v>
      </c>
      <c r="T15" s="52"/>
      <c r="U15" s="52"/>
      <c r="V15" s="53"/>
      <c r="W15" s="54"/>
      <c r="X15" s="55"/>
      <c r="Y15" s="56"/>
      <c r="Z15" s="57"/>
      <c r="AA15" s="49"/>
      <c r="AB15" s="1"/>
    </row>
    <row r="16" spans="1:28" ht="24" customHeight="1" x14ac:dyDescent="0.5">
      <c r="A16" s="192"/>
      <c r="B16" s="210" t="s">
        <v>62</v>
      </c>
      <c r="C16" s="212"/>
      <c r="D16" s="213"/>
      <c r="E16" s="213"/>
      <c r="F16" s="213"/>
      <c r="G16" s="213"/>
      <c r="H16" s="213"/>
      <c r="I16" s="213"/>
      <c r="J16" s="213"/>
      <c r="K16" s="214"/>
      <c r="L16" s="214"/>
      <c r="M16" s="214"/>
      <c r="N16" s="214"/>
      <c r="O16" s="214"/>
      <c r="P16" s="214"/>
      <c r="Q16" s="213"/>
      <c r="R16" s="213"/>
      <c r="S16" s="213"/>
      <c r="T16" s="213"/>
      <c r="U16" s="213"/>
      <c r="V16" s="213"/>
      <c r="W16" s="213"/>
      <c r="X16" s="214"/>
      <c r="Y16" s="213"/>
      <c r="Z16" s="213"/>
      <c r="AA16" s="215"/>
      <c r="AB16" s="1"/>
    </row>
    <row r="17" spans="1:28" x14ac:dyDescent="0.5">
      <c r="A17" s="192"/>
      <c r="B17" s="210"/>
      <c r="C17" s="58" t="s">
        <v>63</v>
      </c>
      <c r="D17" s="59"/>
      <c r="E17" s="59"/>
      <c r="F17" s="59"/>
      <c r="G17" s="59"/>
      <c r="H17" s="59"/>
      <c r="I17" s="59"/>
      <c r="J17" s="60"/>
      <c r="K17" s="61" t="s">
        <v>64</v>
      </c>
      <c r="L17" s="61"/>
      <c r="M17" s="61" t="s">
        <v>65</v>
      </c>
      <c r="N17" s="62" t="s">
        <v>66</v>
      </c>
      <c r="O17" s="62">
        <v>6501</v>
      </c>
      <c r="P17" s="29"/>
      <c r="Q17" s="29"/>
      <c r="R17" s="63"/>
      <c r="S17" s="63">
        <v>3000</v>
      </c>
      <c r="T17" s="63"/>
      <c r="U17" s="63"/>
      <c r="V17" s="63"/>
      <c r="W17" s="64"/>
      <c r="X17" s="34"/>
      <c r="Y17" s="35"/>
      <c r="Z17" s="36"/>
      <c r="AA17" s="37">
        <f>SUM(R17:W17)</f>
        <v>3000</v>
      </c>
      <c r="AB17" s="1"/>
    </row>
    <row r="18" spans="1:28" x14ac:dyDescent="0.5">
      <c r="A18" s="192"/>
      <c r="B18" s="210"/>
      <c r="C18" s="65"/>
      <c r="D18" s="66"/>
      <c r="E18" s="66"/>
      <c r="F18" s="66"/>
      <c r="G18" s="66"/>
      <c r="H18" s="66"/>
      <c r="I18" s="66"/>
      <c r="J18" s="67"/>
      <c r="K18" s="61" t="s">
        <v>55</v>
      </c>
      <c r="L18" s="61" t="s">
        <v>67</v>
      </c>
      <c r="M18" s="61" t="s">
        <v>56</v>
      </c>
      <c r="N18" s="62" t="s">
        <v>68</v>
      </c>
      <c r="O18" s="62">
        <v>9007</v>
      </c>
      <c r="P18" s="29"/>
      <c r="Q18" s="29"/>
      <c r="R18" s="63">
        <v>11000</v>
      </c>
      <c r="S18" s="63">
        <v>10000</v>
      </c>
      <c r="T18" s="63"/>
      <c r="U18" s="63"/>
      <c r="V18" s="63"/>
      <c r="W18" s="64"/>
      <c r="X18" s="38"/>
      <c r="Y18" s="35"/>
      <c r="Z18" s="36"/>
      <c r="AA18" s="37">
        <f t="shared" ref="AA18:AA27" si="1">SUM(R18:W18)</f>
        <v>21000</v>
      </c>
      <c r="AB18" s="1"/>
    </row>
    <row r="19" spans="1:28" x14ac:dyDescent="0.5">
      <c r="A19" s="192"/>
      <c r="B19" s="210"/>
      <c r="C19" s="65"/>
      <c r="D19" s="66"/>
      <c r="E19" s="66"/>
      <c r="F19" s="66"/>
      <c r="G19" s="66"/>
      <c r="H19" s="66"/>
      <c r="I19" s="66"/>
      <c r="J19" s="67"/>
      <c r="K19" s="61" t="s">
        <v>69</v>
      </c>
      <c r="L19" s="61"/>
      <c r="M19" s="61" t="s">
        <v>70</v>
      </c>
      <c r="N19" s="62" t="s">
        <v>71</v>
      </c>
      <c r="O19" s="62">
        <v>8004</v>
      </c>
      <c r="P19" s="29"/>
      <c r="Q19" s="29"/>
      <c r="R19" s="63"/>
      <c r="S19" s="63">
        <v>3500</v>
      </c>
      <c r="T19" s="63"/>
      <c r="U19" s="63"/>
      <c r="V19" s="63"/>
      <c r="W19" s="64"/>
      <c r="X19" s="38"/>
      <c r="Y19" s="35"/>
      <c r="Z19" s="36"/>
      <c r="AA19" s="37">
        <f t="shared" si="1"/>
        <v>3500</v>
      </c>
      <c r="AB19" s="1"/>
    </row>
    <row r="20" spans="1:28" ht="31.5" x14ac:dyDescent="0.5">
      <c r="A20" s="192"/>
      <c r="B20" s="210"/>
      <c r="C20" s="65"/>
      <c r="D20" s="66"/>
      <c r="E20" s="66"/>
      <c r="F20" s="66"/>
      <c r="G20" s="66"/>
      <c r="H20" s="66"/>
      <c r="I20" s="66"/>
      <c r="J20" s="67"/>
      <c r="K20" s="68" t="s">
        <v>72</v>
      </c>
      <c r="L20" s="68"/>
      <c r="M20" s="68" t="s">
        <v>73</v>
      </c>
      <c r="N20" s="69" t="s">
        <v>74</v>
      </c>
      <c r="O20" s="69">
        <v>5036</v>
      </c>
      <c r="P20" s="70"/>
      <c r="Q20" s="29"/>
      <c r="R20" s="63"/>
      <c r="S20" s="63">
        <v>2000</v>
      </c>
      <c r="T20" s="63"/>
      <c r="U20" s="63"/>
      <c r="V20" s="63"/>
      <c r="W20" s="64"/>
      <c r="X20" s="38"/>
      <c r="Y20" s="35"/>
      <c r="Z20" s="36"/>
      <c r="AA20" s="37">
        <f t="shared" si="1"/>
        <v>2000</v>
      </c>
      <c r="AB20" s="1"/>
    </row>
    <row r="21" spans="1:28" x14ac:dyDescent="0.5">
      <c r="A21" s="192"/>
      <c r="B21" s="210"/>
      <c r="C21" s="65"/>
      <c r="D21" s="66"/>
      <c r="E21" s="66"/>
      <c r="F21" s="66"/>
      <c r="G21" s="66"/>
      <c r="H21" s="66"/>
      <c r="I21" s="66"/>
      <c r="J21" s="67"/>
      <c r="K21" s="71" t="s">
        <v>75</v>
      </c>
      <c r="L21" s="71"/>
      <c r="M21" s="72" t="s">
        <v>76</v>
      </c>
      <c r="N21" s="73" t="s">
        <v>77</v>
      </c>
      <c r="O21" s="73">
        <v>4922</v>
      </c>
      <c r="P21" s="29"/>
      <c r="Q21" s="29"/>
      <c r="R21" s="63"/>
      <c r="S21" s="63"/>
      <c r="T21" s="63"/>
      <c r="U21" s="63"/>
      <c r="V21" s="63">
        <v>1500</v>
      </c>
      <c r="W21" s="64"/>
      <c r="X21" s="38"/>
      <c r="Y21" s="35"/>
      <c r="Z21" s="36"/>
      <c r="AA21" s="37">
        <f t="shared" si="1"/>
        <v>1500</v>
      </c>
      <c r="AB21" s="1"/>
    </row>
    <row r="22" spans="1:28" ht="31.5" x14ac:dyDescent="0.5">
      <c r="A22" s="192"/>
      <c r="B22" s="210"/>
      <c r="C22" s="65"/>
      <c r="D22" s="66"/>
      <c r="E22" s="66"/>
      <c r="F22" s="66"/>
      <c r="G22" s="66"/>
      <c r="H22" s="66"/>
      <c r="I22" s="66"/>
      <c r="J22" s="67"/>
      <c r="K22" s="71" t="s">
        <v>78</v>
      </c>
      <c r="L22" s="71"/>
      <c r="M22" s="71" t="s">
        <v>79</v>
      </c>
      <c r="N22" s="73" t="s">
        <v>80</v>
      </c>
      <c r="O22" s="73">
        <v>1011</v>
      </c>
      <c r="P22" s="29"/>
      <c r="Q22" s="29"/>
      <c r="R22" s="63"/>
      <c r="S22" s="63"/>
      <c r="T22" s="63"/>
      <c r="U22" s="63"/>
      <c r="V22" s="63">
        <v>900</v>
      </c>
      <c r="W22" s="64"/>
      <c r="X22" s="38"/>
      <c r="Y22" s="35"/>
      <c r="Z22" s="36"/>
      <c r="AA22" s="37">
        <f t="shared" si="1"/>
        <v>900</v>
      </c>
      <c r="AB22" s="1"/>
    </row>
    <row r="23" spans="1:28" x14ac:dyDescent="0.5">
      <c r="A23" s="192"/>
      <c r="B23" s="210"/>
      <c r="C23" s="65"/>
      <c r="D23" s="66"/>
      <c r="E23" s="66"/>
      <c r="F23" s="66"/>
      <c r="G23" s="66"/>
      <c r="H23" s="66"/>
      <c r="I23" s="66"/>
      <c r="J23" s="67"/>
      <c r="K23" s="71" t="s">
        <v>81</v>
      </c>
      <c r="L23" s="71"/>
      <c r="M23" s="71" t="s">
        <v>82</v>
      </c>
      <c r="N23" s="73" t="s">
        <v>43</v>
      </c>
      <c r="O23" s="73">
        <v>3010</v>
      </c>
      <c r="P23" s="29"/>
      <c r="Q23" s="29"/>
      <c r="R23" s="63"/>
      <c r="S23" s="63">
        <v>1500</v>
      </c>
      <c r="T23" s="63"/>
      <c r="U23" s="63"/>
      <c r="V23" s="63"/>
      <c r="W23" s="64"/>
      <c r="X23" s="38"/>
      <c r="Y23" s="35"/>
      <c r="Z23" s="36"/>
      <c r="AA23" s="37">
        <f t="shared" si="1"/>
        <v>1500</v>
      </c>
      <c r="AB23" s="1"/>
    </row>
    <row r="24" spans="1:28" ht="31.5" x14ac:dyDescent="0.5">
      <c r="A24" s="192"/>
      <c r="B24" s="210"/>
      <c r="C24" s="65"/>
      <c r="D24" s="66"/>
      <c r="E24" s="66"/>
      <c r="F24" s="66"/>
      <c r="G24" s="66"/>
      <c r="H24" s="66"/>
      <c r="I24" s="66"/>
      <c r="J24" s="67"/>
      <c r="K24" s="71" t="s">
        <v>83</v>
      </c>
      <c r="L24" s="71"/>
      <c r="M24" s="71" t="s">
        <v>84</v>
      </c>
      <c r="N24" s="73" t="s">
        <v>71</v>
      </c>
      <c r="O24" s="73">
        <v>8008</v>
      </c>
      <c r="P24" s="29"/>
      <c r="Q24" s="29"/>
      <c r="R24" s="63"/>
      <c r="S24" s="63"/>
      <c r="T24" s="63"/>
      <c r="U24" s="63"/>
      <c r="V24" s="63">
        <v>1080</v>
      </c>
      <c r="W24" s="64"/>
      <c r="X24" s="38"/>
      <c r="Y24" s="35"/>
      <c r="Z24" s="36"/>
      <c r="AA24" s="37">
        <f t="shared" si="1"/>
        <v>1080</v>
      </c>
      <c r="AB24" s="1"/>
    </row>
    <row r="25" spans="1:28" x14ac:dyDescent="0.5">
      <c r="A25" s="192"/>
      <c r="B25" s="210"/>
      <c r="C25" s="65"/>
      <c r="D25" s="66"/>
      <c r="E25" s="66"/>
      <c r="F25" s="66"/>
      <c r="G25" s="66"/>
      <c r="H25" s="66"/>
      <c r="I25" s="66"/>
      <c r="J25" s="67"/>
      <c r="K25" s="71" t="s">
        <v>85</v>
      </c>
      <c r="L25" s="71"/>
      <c r="M25" s="71" t="s">
        <v>86</v>
      </c>
      <c r="N25" s="73" t="s">
        <v>87</v>
      </c>
      <c r="O25" s="73">
        <v>4900</v>
      </c>
      <c r="P25" s="29"/>
      <c r="Q25" s="29"/>
      <c r="R25" s="63"/>
      <c r="S25" s="63">
        <v>1500</v>
      </c>
      <c r="T25" s="63"/>
      <c r="U25" s="63"/>
      <c r="V25" s="63"/>
      <c r="W25" s="64"/>
      <c r="X25" s="38"/>
      <c r="Y25" s="35"/>
      <c r="Z25" s="36"/>
      <c r="AA25" s="37">
        <f t="shared" si="1"/>
        <v>1500</v>
      </c>
      <c r="AB25" s="1"/>
    </row>
    <row r="26" spans="1:28" ht="31.5" x14ac:dyDescent="0.5">
      <c r="A26" s="192"/>
      <c r="B26" s="210"/>
      <c r="C26" s="65"/>
      <c r="D26" s="66"/>
      <c r="E26" s="66"/>
      <c r="F26" s="66"/>
      <c r="G26" s="66"/>
      <c r="H26" s="66"/>
      <c r="I26" s="66"/>
      <c r="J26" s="67"/>
      <c r="K26" s="71" t="s">
        <v>88</v>
      </c>
      <c r="L26" s="71"/>
      <c r="M26" s="71" t="s">
        <v>89</v>
      </c>
      <c r="N26" s="73" t="s">
        <v>90</v>
      </c>
      <c r="O26" s="73">
        <v>8834</v>
      </c>
      <c r="P26" s="29"/>
      <c r="Q26" s="29"/>
      <c r="R26" s="63">
        <v>8000</v>
      </c>
      <c r="S26" s="63"/>
      <c r="T26" s="63"/>
      <c r="U26" s="63"/>
      <c r="V26" s="63"/>
      <c r="W26" s="64"/>
      <c r="X26" s="38"/>
      <c r="Y26" s="35"/>
      <c r="Z26" s="36"/>
      <c r="AA26" s="37">
        <f t="shared" si="1"/>
        <v>8000</v>
      </c>
      <c r="AB26" s="1"/>
    </row>
    <row r="27" spans="1:28" x14ac:dyDescent="0.5">
      <c r="A27" s="192"/>
      <c r="B27" s="210"/>
      <c r="C27" s="65"/>
      <c r="D27" s="66"/>
      <c r="E27" s="66"/>
      <c r="F27" s="66"/>
      <c r="G27" s="66"/>
      <c r="H27" s="66"/>
      <c r="I27" s="66"/>
      <c r="J27" s="67"/>
      <c r="K27" s="71" t="s">
        <v>91</v>
      </c>
      <c r="L27" s="71"/>
      <c r="M27" s="71" t="s">
        <v>92</v>
      </c>
      <c r="N27" s="73" t="s">
        <v>71</v>
      </c>
      <c r="O27" s="73">
        <v>8091</v>
      </c>
      <c r="P27" s="29"/>
      <c r="Q27" s="29"/>
      <c r="R27" s="63"/>
      <c r="S27" s="63">
        <v>1000</v>
      </c>
      <c r="T27" s="63"/>
      <c r="U27" s="63"/>
      <c r="V27" s="63"/>
      <c r="W27" s="64"/>
      <c r="X27" s="38"/>
      <c r="Y27" s="35"/>
      <c r="Z27" s="36"/>
      <c r="AA27" s="37">
        <f t="shared" si="1"/>
        <v>1000</v>
      </c>
      <c r="AB27" s="1"/>
    </row>
    <row r="28" spans="1:28" ht="24" customHeight="1" x14ac:dyDescent="0.5">
      <c r="A28" s="192"/>
      <c r="B28" s="210"/>
      <c r="C28" s="200" t="s">
        <v>93</v>
      </c>
      <c r="D28" s="201"/>
      <c r="E28" s="201"/>
      <c r="F28" s="201"/>
      <c r="G28" s="201"/>
      <c r="H28" s="201"/>
      <c r="I28" s="201"/>
      <c r="J28" s="201"/>
      <c r="K28" s="201"/>
      <c r="L28" s="201"/>
      <c r="M28" s="201"/>
      <c r="N28" s="201"/>
      <c r="O28" s="201"/>
      <c r="P28" s="201"/>
      <c r="Q28" s="201"/>
      <c r="R28" s="201"/>
      <c r="S28" s="201"/>
      <c r="T28" s="201"/>
      <c r="U28" s="201"/>
      <c r="V28" s="201"/>
      <c r="W28" s="201"/>
      <c r="X28" s="202"/>
      <c r="Y28" s="201"/>
      <c r="Z28" s="201"/>
      <c r="AA28" s="203"/>
      <c r="AB28" s="1"/>
    </row>
    <row r="29" spans="1:28" ht="15" customHeight="1" x14ac:dyDescent="0.5">
      <c r="A29" s="192"/>
      <c r="B29" s="210"/>
      <c r="C29" s="204" t="s">
        <v>94</v>
      </c>
      <c r="D29" s="205"/>
      <c r="E29" s="205"/>
      <c r="F29" s="205"/>
      <c r="G29" s="205"/>
      <c r="H29" s="205"/>
      <c r="I29" s="205"/>
      <c r="J29" s="205"/>
      <c r="K29" s="205"/>
      <c r="L29" s="205"/>
      <c r="M29" s="205"/>
      <c r="N29" s="205"/>
      <c r="O29" s="205"/>
      <c r="P29" s="205"/>
      <c r="Q29" s="206"/>
      <c r="R29" s="41"/>
      <c r="S29" s="41"/>
      <c r="T29" s="41"/>
      <c r="U29" s="41"/>
      <c r="V29" s="41"/>
      <c r="W29" s="43"/>
      <c r="X29" s="34"/>
      <c r="Y29" s="44"/>
      <c r="Z29" s="45"/>
      <c r="AA29" s="74"/>
      <c r="AB29" s="1"/>
    </row>
    <row r="30" spans="1:28" ht="15" customHeight="1" x14ac:dyDescent="0.5">
      <c r="A30" s="192"/>
      <c r="B30" s="210"/>
      <c r="C30" s="207" t="s">
        <v>95</v>
      </c>
      <c r="D30" s="208"/>
      <c r="E30" s="208"/>
      <c r="F30" s="208"/>
      <c r="G30" s="208"/>
      <c r="H30" s="208"/>
      <c r="I30" s="208"/>
      <c r="J30" s="208"/>
      <c r="K30" s="208"/>
      <c r="L30" s="208"/>
      <c r="M30" s="208"/>
      <c r="N30" s="208"/>
      <c r="O30" s="208"/>
      <c r="P30" s="208"/>
      <c r="Q30" s="209"/>
      <c r="R30" s="31"/>
      <c r="S30" s="31"/>
      <c r="T30" s="31"/>
      <c r="U30" s="31"/>
      <c r="V30" s="31"/>
      <c r="W30" s="75"/>
      <c r="X30" s="38"/>
      <c r="Y30" s="44"/>
      <c r="Z30" s="45"/>
      <c r="AA30" s="76"/>
      <c r="AB30" s="1"/>
    </row>
    <row r="31" spans="1:28" ht="15" customHeight="1" x14ac:dyDescent="0.5">
      <c r="A31" s="193"/>
      <c r="B31" s="211"/>
      <c r="C31" s="207" t="s">
        <v>96</v>
      </c>
      <c r="D31" s="208"/>
      <c r="E31" s="208"/>
      <c r="F31" s="208"/>
      <c r="G31" s="208"/>
      <c r="H31" s="208"/>
      <c r="I31" s="208"/>
      <c r="J31" s="208"/>
      <c r="K31" s="208"/>
      <c r="L31" s="208"/>
      <c r="M31" s="208"/>
      <c r="N31" s="208"/>
      <c r="O31" s="208"/>
      <c r="P31" s="208"/>
      <c r="Q31" s="209"/>
      <c r="R31" s="52"/>
      <c r="S31" s="53"/>
      <c r="T31" s="52"/>
      <c r="U31" s="52"/>
      <c r="V31" s="52"/>
      <c r="W31" s="54"/>
      <c r="X31" s="55"/>
      <c r="Y31" s="56"/>
      <c r="Z31" s="57"/>
      <c r="AA31" s="76"/>
      <c r="AB31" s="1"/>
    </row>
    <row r="32" spans="1:28" ht="12" customHeight="1" x14ac:dyDescent="0.5">
      <c r="A32" s="77"/>
      <c r="B32" s="78"/>
      <c r="C32" s="79"/>
      <c r="D32" s="79"/>
      <c r="E32" s="79"/>
      <c r="F32" s="79"/>
      <c r="G32" s="79"/>
      <c r="H32" s="79"/>
      <c r="I32" s="79"/>
      <c r="J32" s="79"/>
      <c r="K32" s="79"/>
      <c r="L32" s="79"/>
      <c r="M32" s="79"/>
      <c r="N32" s="79"/>
      <c r="O32" s="79"/>
      <c r="P32" s="79"/>
      <c r="Q32" s="79"/>
      <c r="R32" s="80"/>
      <c r="S32" s="80"/>
      <c r="T32" s="80"/>
      <c r="U32" s="80"/>
      <c r="V32" s="80"/>
      <c r="W32" s="80"/>
      <c r="X32" s="81"/>
      <c r="Y32" s="79"/>
      <c r="Z32" s="79"/>
      <c r="AA32" s="82"/>
      <c r="AB32" s="1"/>
    </row>
    <row r="33" spans="1:28" ht="24" customHeight="1" x14ac:dyDescent="0.5">
      <c r="A33" s="224" t="s">
        <v>97</v>
      </c>
      <c r="B33" s="226" t="s">
        <v>98</v>
      </c>
      <c r="C33" s="228" t="s">
        <v>99</v>
      </c>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30"/>
      <c r="AB33" s="1"/>
    </row>
    <row r="34" spans="1:28" ht="88.5" customHeight="1" x14ac:dyDescent="0.5">
      <c r="A34" s="225"/>
      <c r="B34" s="227"/>
      <c r="C34" s="231" t="s">
        <v>100</v>
      </c>
      <c r="D34" s="232"/>
      <c r="E34" s="232"/>
      <c r="F34" s="232"/>
      <c r="G34" s="232"/>
      <c r="H34" s="232"/>
      <c r="I34" s="232"/>
      <c r="J34" s="232"/>
      <c r="K34" s="232"/>
      <c r="L34" s="232"/>
      <c r="M34" s="232"/>
      <c r="N34" s="232"/>
      <c r="O34" s="232"/>
      <c r="P34" s="232"/>
      <c r="Q34" s="232"/>
      <c r="R34" s="232"/>
      <c r="S34" s="232"/>
      <c r="T34" s="232"/>
      <c r="U34" s="232"/>
      <c r="V34" s="232"/>
      <c r="W34" s="233"/>
      <c r="X34" s="83">
        <f>54080+2163.2</f>
        <v>56243.199999999997</v>
      </c>
      <c r="Y34" s="84"/>
      <c r="Z34" s="84"/>
      <c r="AA34" s="85" t="s">
        <v>49</v>
      </c>
      <c r="AB34" s="1"/>
    </row>
    <row r="35" spans="1:28" x14ac:dyDescent="0.5">
      <c r="A35" s="220"/>
      <c r="B35" s="220"/>
      <c r="C35" s="86"/>
      <c r="D35" s="86"/>
      <c r="E35" s="86"/>
      <c r="F35" s="86"/>
      <c r="G35" s="86"/>
      <c r="H35" s="86"/>
      <c r="I35" s="86"/>
      <c r="J35" s="86"/>
      <c r="K35" s="86"/>
      <c r="L35" s="86"/>
      <c r="M35" s="86"/>
      <c r="N35" s="86"/>
      <c r="O35" s="86"/>
      <c r="P35" s="86"/>
      <c r="Q35" s="86"/>
      <c r="R35" s="86"/>
      <c r="S35" s="86"/>
      <c r="T35" s="78"/>
      <c r="U35" s="78"/>
      <c r="V35" s="78"/>
      <c r="W35" s="78"/>
      <c r="X35" s="78"/>
      <c r="Y35" s="78"/>
      <c r="Z35" s="78"/>
      <c r="AA35" s="78"/>
      <c r="AB35" s="1"/>
    </row>
    <row r="36" spans="1:28" ht="24.75" customHeight="1" x14ac:dyDescent="0.5">
      <c r="A36" s="87" t="s">
        <v>101</v>
      </c>
      <c r="B36" s="88"/>
      <c r="C36" s="89" t="s">
        <v>102</v>
      </c>
      <c r="D36" s="89"/>
      <c r="E36" s="89"/>
      <c r="F36" s="89"/>
      <c r="G36" s="89"/>
      <c r="H36" s="89"/>
      <c r="I36" s="89"/>
      <c r="J36" s="89"/>
      <c r="K36" s="89"/>
      <c r="L36" s="89"/>
      <c r="M36" s="89"/>
      <c r="N36" s="89"/>
      <c r="O36" s="89"/>
      <c r="P36" s="89"/>
      <c r="Q36" s="89"/>
      <c r="R36" s="90"/>
      <c r="S36" s="90"/>
      <c r="T36" s="90"/>
      <c r="U36" s="90"/>
      <c r="V36" s="90"/>
      <c r="W36" s="90"/>
      <c r="X36" s="90"/>
      <c r="Y36" s="90"/>
      <c r="Z36" s="90"/>
      <c r="AA36" s="90"/>
      <c r="AB36" s="1"/>
    </row>
    <row r="37" spans="1:28" ht="24.75" customHeight="1" x14ac:dyDescent="0.5">
      <c r="A37" s="87" t="s">
        <v>103</v>
      </c>
      <c r="B37" s="88"/>
      <c r="C37" s="91" t="s">
        <v>104</v>
      </c>
      <c r="D37" s="90"/>
      <c r="E37" s="90"/>
      <c r="F37" s="90"/>
      <c r="G37" s="90"/>
      <c r="H37" s="90"/>
      <c r="I37" s="90"/>
      <c r="J37" s="90"/>
      <c r="K37" s="90"/>
      <c r="L37" s="90"/>
      <c r="M37" s="90"/>
      <c r="N37" s="90"/>
      <c r="O37" s="90"/>
      <c r="P37" s="90"/>
      <c r="Q37" s="90"/>
      <c r="R37" s="90"/>
      <c r="S37" s="90"/>
      <c r="T37" s="90"/>
      <c r="U37" s="90"/>
      <c r="V37" s="90"/>
      <c r="W37" s="90"/>
      <c r="X37" s="90"/>
      <c r="Y37" s="90"/>
      <c r="Z37" s="90"/>
      <c r="AA37" s="90"/>
      <c r="AB37" s="1"/>
    </row>
    <row r="38" spans="1:28" ht="24.75" customHeight="1" x14ac:dyDescent="0.5">
      <c r="A38" s="87" t="s">
        <v>105</v>
      </c>
      <c r="B38" s="92"/>
      <c r="C38" s="221" t="s">
        <v>106</v>
      </c>
      <c r="D38" s="221"/>
      <c r="E38" s="221"/>
      <c r="F38" s="221"/>
      <c r="G38" s="221"/>
      <c r="H38" s="221"/>
      <c r="I38" s="221"/>
      <c r="J38" s="221"/>
      <c r="K38" s="221"/>
      <c r="L38" s="221"/>
      <c r="M38" s="93"/>
      <c r="N38" s="93"/>
      <c r="O38" s="93"/>
      <c r="P38" s="93"/>
      <c r="Q38" s="93"/>
      <c r="R38" s="93"/>
      <c r="S38" s="93"/>
      <c r="T38" s="93"/>
      <c r="U38" s="93"/>
      <c r="V38" s="93"/>
      <c r="W38" s="93"/>
      <c r="X38" s="93"/>
      <c r="Y38" s="93"/>
      <c r="Z38" s="93"/>
      <c r="AA38" s="93"/>
      <c r="AB38" s="1"/>
    </row>
    <row r="39" spans="1:28" ht="24.75" customHeight="1" x14ac:dyDescent="0.5">
      <c r="A39" s="87" t="s">
        <v>107</v>
      </c>
      <c r="B39" s="92"/>
      <c r="C39" s="94" t="s">
        <v>108</v>
      </c>
      <c r="D39" s="94"/>
      <c r="E39" s="94"/>
      <c r="F39" s="94"/>
      <c r="G39" s="94"/>
      <c r="H39" s="94"/>
      <c r="I39" s="94"/>
      <c r="J39" s="94"/>
      <c r="K39" s="94"/>
      <c r="L39" s="94"/>
      <c r="AB39" s="1"/>
    </row>
    <row r="40" spans="1:28" x14ac:dyDescent="0.5">
      <c r="AB40" s="1"/>
    </row>
    <row r="41" spans="1:28" x14ac:dyDescent="0.5">
      <c r="AB41" s="1"/>
    </row>
    <row r="42" spans="1:28" x14ac:dyDescent="0.5">
      <c r="AB42" s="1"/>
    </row>
    <row r="43" spans="1:28" x14ac:dyDescent="0.5">
      <c r="AB43" s="1"/>
    </row>
    <row r="44" spans="1:28" x14ac:dyDescent="0.5">
      <c r="AB44" s="1"/>
    </row>
    <row r="45" spans="1:28" x14ac:dyDescent="0.5">
      <c r="AB45" s="1"/>
    </row>
    <row r="46" spans="1:28" x14ac:dyDescent="0.5">
      <c r="A46" s="222"/>
      <c r="B46" s="222"/>
      <c r="C46" s="217" t="s">
        <v>109</v>
      </c>
      <c r="D46" s="218"/>
      <c r="E46" s="218"/>
      <c r="F46" s="218"/>
      <c r="G46" s="218"/>
      <c r="H46" s="218"/>
      <c r="I46" s="219"/>
      <c r="AB46" s="1"/>
    </row>
    <row r="47" spans="1:28" x14ac:dyDescent="0.5">
      <c r="A47" s="223"/>
      <c r="B47" s="223"/>
      <c r="C47" s="217" t="s">
        <v>110</v>
      </c>
      <c r="D47" s="218"/>
      <c r="E47" s="218"/>
      <c r="F47" s="218"/>
      <c r="G47" s="218"/>
      <c r="H47" s="218"/>
      <c r="I47" s="219"/>
      <c r="AB47" s="1"/>
    </row>
    <row r="48" spans="1:28" x14ac:dyDescent="0.5">
      <c r="A48" s="216"/>
      <c r="B48" s="216"/>
      <c r="C48" s="217" t="s">
        <v>111</v>
      </c>
      <c r="D48" s="218"/>
      <c r="E48" s="218"/>
      <c r="F48" s="218"/>
      <c r="G48" s="218"/>
      <c r="H48" s="218"/>
      <c r="I48" s="219"/>
      <c r="AB48" s="1"/>
    </row>
  </sheetData>
  <sheetProtection algorithmName="SHA-512" hashValue="6HPJusFsrqgMzWs9k4A8pNUFDVuaH0K217S3DYGSzZkn/YvwvqJHXkVFyM9wYjoqoxJyjc9O+YRkoPyHtY6CWQ==" saltValue="HIdNBzJcaB16uC59JT6+pw==" spinCount="100000" sheet="1" objects="1" scenarios="1"/>
  <mergeCells count="37">
    <mergeCell ref="A33:A34"/>
    <mergeCell ref="B33:B34"/>
    <mergeCell ref="C33:AA33"/>
    <mergeCell ref="C34:W34"/>
    <mergeCell ref="A48:B48"/>
    <mergeCell ref="C48:I48"/>
    <mergeCell ref="A35:B35"/>
    <mergeCell ref="C38:L38"/>
    <mergeCell ref="A46:B46"/>
    <mergeCell ref="C46:I46"/>
    <mergeCell ref="A47:B47"/>
    <mergeCell ref="C47:I47"/>
    <mergeCell ref="A8:A31"/>
    <mergeCell ref="B8:B15"/>
    <mergeCell ref="C8:AA8"/>
    <mergeCell ref="C12:AA12"/>
    <mergeCell ref="C13:Q13"/>
    <mergeCell ref="C14:Q14"/>
    <mergeCell ref="C15:Q15"/>
    <mergeCell ref="B16:B31"/>
    <mergeCell ref="C16:AA16"/>
    <mergeCell ref="C28:AA28"/>
    <mergeCell ref="C29:Q29"/>
    <mergeCell ref="C30:Q30"/>
    <mergeCell ref="C31:Q31"/>
    <mergeCell ref="A3:X4"/>
    <mergeCell ref="Y4:AA4"/>
    <mergeCell ref="C5:H5"/>
    <mergeCell ref="K5:P5"/>
    <mergeCell ref="R5:R6"/>
    <mergeCell ref="S5:U5"/>
    <mergeCell ref="V5:W5"/>
    <mergeCell ref="X5:X6"/>
    <mergeCell ref="Y5:Z5"/>
    <mergeCell ref="AA5:AA6"/>
    <mergeCell ref="C6:H6"/>
    <mergeCell ref="K6:P6"/>
  </mergeCells>
  <printOptions horizontalCentered="1"/>
  <pageMargins left="3.937007874015748E-2" right="3.937007874015748E-2" top="0.74803149606299213" bottom="0.74803149606299213" header="0.31496062992125984" footer="0.31496062992125984"/>
  <pageSetup paperSize="8" scale="34" orientation="landscape" r:id="rId1"/>
  <headerFooter>
    <oddHeader>&amp;R&amp;16MITSUBISHI TANABE PHARMA GROUP  
2020
SWITZERLAND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CCE13-F92B-4F80-8B7A-970BAA961BA5}">
  <dimension ref="A1:BR53"/>
  <sheetViews>
    <sheetView zoomScale="60" zoomScaleNormal="60" workbookViewId="0">
      <selection activeCell="H9" sqref="H9"/>
    </sheetView>
  </sheetViews>
  <sheetFormatPr defaultColWidth="10.86328125" defaultRowHeight="14.25" x14ac:dyDescent="0.45"/>
  <cols>
    <col min="1" max="1" width="6" customWidth="1"/>
    <col min="2" max="2" width="58.59765625" style="108" customWidth="1"/>
    <col min="3" max="3" width="56.1328125" style="108" customWidth="1"/>
    <col min="4" max="4" width="13" style="108" customWidth="1"/>
    <col min="5" max="5" width="19.59765625" style="108" customWidth="1"/>
    <col min="6" max="6" width="15.1328125" style="108" customWidth="1"/>
    <col min="7" max="7" width="18.265625" style="108" customWidth="1"/>
    <col min="8" max="8" width="27.59765625" style="108" customWidth="1"/>
    <col min="9" max="9" width="32.86328125" style="108" customWidth="1"/>
    <col min="10" max="10" width="20.73046875" style="108" customWidth="1"/>
    <col min="11" max="11" width="15.265625" style="108" customWidth="1"/>
    <col min="12" max="12" width="19.3984375" style="108" customWidth="1"/>
    <col min="13" max="13" width="30.59765625" style="108" customWidth="1"/>
  </cols>
  <sheetData>
    <row r="1" spans="1:70" x14ac:dyDescent="0.45">
      <c r="A1" s="95" t="s">
        <v>112</v>
      </c>
      <c r="B1" s="96"/>
      <c r="C1" s="96"/>
      <c r="D1" s="97"/>
      <c r="E1" s="97"/>
      <c r="F1" s="97"/>
      <c r="G1" s="97"/>
      <c r="H1" s="97"/>
      <c r="I1" s="97"/>
      <c r="J1" s="97"/>
      <c r="K1" s="97"/>
      <c r="L1" s="97"/>
      <c r="M1" s="98"/>
    </row>
    <row r="2" spans="1:70" s="101" customFormat="1" ht="15.95" customHeight="1" x14ac:dyDescent="0.45">
      <c r="A2" s="99" t="s">
        <v>113</v>
      </c>
      <c r="B2" s="100"/>
      <c r="C2" s="100"/>
      <c r="D2" s="100"/>
      <c r="E2" s="100"/>
      <c r="F2" s="100"/>
      <c r="G2" s="100"/>
      <c r="H2" s="100"/>
      <c r="I2" s="100"/>
      <c r="J2" s="100"/>
      <c r="K2" s="100"/>
      <c r="L2" s="264" t="s">
        <v>168</v>
      </c>
      <c r="M2" s="265"/>
    </row>
    <row r="3" spans="1:70" s="101" customFormat="1" ht="15" customHeight="1" x14ac:dyDescent="0.45">
      <c r="A3" s="99" t="s">
        <v>114</v>
      </c>
      <c r="B3" s="100"/>
      <c r="C3" s="100"/>
      <c r="D3" s="100"/>
      <c r="E3" s="100"/>
      <c r="F3" s="100"/>
      <c r="G3" s="100"/>
      <c r="H3" s="100"/>
      <c r="I3" s="100"/>
      <c r="J3" s="100"/>
      <c r="K3" s="100"/>
      <c r="L3" s="264" t="s">
        <v>169</v>
      </c>
      <c r="M3" s="265"/>
    </row>
    <row r="4" spans="1:70" s="101" customFormat="1" ht="15" customHeight="1" x14ac:dyDescent="0.45">
      <c r="A4" s="99"/>
      <c r="B4" s="100"/>
      <c r="C4" s="100"/>
      <c r="D4" s="100"/>
      <c r="E4" s="100"/>
      <c r="F4" s="100"/>
      <c r="G4" s="100"/>
      <c r="H4" s="100"/>
      <c r="I4" s="100"/>
      <c r="J4" s="100"/>
      <c r="K4" s="100"/>
      <c r="L4" s="100"/>
      <c r="M4" s="102"/>
    </row>
    <row r="5" spans="1:70" s="101" customFormat="1" ht="15" customHeight="1" x14ac:dyDescent="0.45">
      <c r="A5" s="99"/>
      <c r="B5" s="100"/>
      <c r="C5" s="100"/>
      <c r="D5" s="100"/>
      <c r="E5" s="100"/>
      <c r="F5" s="100"/>
      <c r="G5" s="100"/>
      <c r="H5" s="100"/>
      <c r="I5" s="100"/>
      <c r="J5" s="100"/>
      <c r="K5" s="100"/>
      <c r="L5" s="266" t="s">
        <v>170</v>
      </c>
      <c r="M5" s="267"/>
    </row>
    <row r="6" spans="1:70" s="101" customFormat="1" ht="15" customHeight="1" x14ac:dyDescent="0.45">
      <c r="A6" s="99"/>
      <c r="B6" s="100"/>
      <c r="C6" s="100"/>
      <c r="D6" s="100"/>
      <c r="E6" s="100"/>
      <c r="F6" s="100"/>
      <c r="G6" s="100"/>
      <c r="H6" s="100"/>
      <c r="I6" s="100"/>
      <c r="J6" s="100"/>
      <c r="K6" s="100"/>
      <c r="L6" s="264" t="s">
        <v>171</v>
      </c>
      <c r="M6" s="265"/>
    </row>
    <row r="7" spans="1:70" ht="24.6" customHeight="1" x14ac:dyDescent="0.45">
      <c r="A7" s="268" t="s">
        <v>167</v>
      </c>
      <c r="B7" s="269"/>
      <c r="C7" s="269"/>
      <c r="D7" s="269"/>
      <c r="E7" s="269"/>
      <c r="F7" s="269"/>
      <c r="G7" s="269"/>
      <c r="H7" s="269"/>
      <c r="I7" s="103"/>
      <c r="J7" s="103"/>
      <c r="K7" s="103"/>
      <c r="L7" s="103"/>
      <c r="M7" s="104"/>
    </row>
    <row r="8" spans="1:70" s="109" customFormat="1" ht="77.099999999999994" customHeight="1" x14ac:dyDescent="0.45">
      <c r="A8" s="105"/>
      <c r="B8" s="106" t="s">
        <v>115</v>
      </c>
      <c r="C8" s="257" t="s">
        <v>116</v>
      </c>
      <c r="D8" s="258"/>
      <c r="E8" s="259"/>
      <c r="F8" s="107" t="s">
        <v>117</v>
      </c>
      <c r="G8" s="107"/>
      <c r="H8" s="107" t="s">
        <v>118</v>
      </c>
      <c r="I8" s="260" t="s">
        <v>119</v>
      </c>
      <c r="J8" s="261"/>
      <c r="K8" s="262"/>
      <c r="L8" s="257" t="s">
        <v>120</v>
      </c>
      <c r="M8" s="263"/>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row>
    <row r="9" spans="1:70" s="109" customFormat="1" ht="28.5" x14ac:dyDescent="0.45">
      <c r="A9" s="110"/>
      <c r="B9" s="111" t="s">
        <v>121</v>
      </c>
      <c r="C9" s="240" t="s">
        <v>122</v>
      </c>
      <c r="D9" s="241"/>
      <c r="E9" s="242"/>
      <c r="F9" s="112" t="s">
        <v>123</v>
      </c>
      <c r="G9" s="112"/>
      <c r="H9" s="112" t="s">
        <v>124</v>
      </c>
      <c r="I9" s="243" t="s">
        <v>125</v>
      </c>
      <c r="J9" s="244"/>
      <c r="K9" s="245"/>
      <c r="L9" s="240" t="s">
        <v>126</v>
      </c>
      <c r="M9" s="246"/>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row>
    <row r="10" spans="1:70" s="108" customFormat="1" ht="75" customHeight="1" x14ac:dyDescent="0.45">
      <c r="A10" s="110"/>
      <c r="B10" s="109"/>
      <c r="C10" s="109"/>
      <c r="D10" s="109"/>
      <c r="E10" s="109"/>
      <c r="F10" s="109"/>
      <c r="G10" s="109"/>
      <c r="H10" s="109"/>
      <c r="I10" s="113" t="s">
        <v>127</v>
      </c>
      <c r="J10" s="114" t="s">
        <v>128</v>
      </c>
      <c r="K10" s="115" t="s">
        <v>129</v>
      </c>
      <c r="L10" s="116" t="s">
        <v>130</v>
      </c>
      <c r="M10" s="117" t="s">
        <v>131</v>
      </c>
    </row>
    <row r="11" spans="1:70" s="108" customFormat="1" ht="60.6" customHeight="1" x14ac:dyDescent="0.45">
      <c r="A11" s="118"/>
      <c r="B11" s="109"/>
      <c r="C11" s="109"/>
      <c r="D11" s="109"/>
      <c r="E11" s="109"/>
      <c r="F11" s="109"/>
      <c r="G11" s="109"/>
      <c r="H11" s="109"/>
      <c r="I11" s="119" t="s">
        <v>132</v>
      </c>
      <c r="J11" s="120" t="s">
        <v>133</v>
      </c>
      <c r="K11" s="121" t="s">
        <v>134</v>
      </c>
      <c r="L11" s="120" t="s">
        <v>135</v>
      </c>
      <c r="M11" s="122" t="s">
        <v>136</v>
      </c>
    </row>
    <row r="12" spans="1:70" x14ac:dyDescent="0.45">
      <c r="A12" s="247" t="s">
        <v>137</v>
      </c>
      <c r="B12" s="123" t="s">
        <v>138</v>
      </c>
      <c r="C12" s="123"/>
      <c r="D12" s="124"/>
      <c r="E12" s="124"/>
      <c r="F12" s="124"/>
      <c r="G12" s="124"/>
      <c r="H12" s="124"/>
      <c r="I12" s="124"/>
      <c r="J12" s="124"/>
      <c r="K12" s="124"/>
      <c r="L12" s="124"/>
      <c r="M12" s="125"/>
    </row>
    <row r="13" spans="1:70" x14ac:dyDescent="0.45">
      <c r="A13" s="248"/>
      <c r="B13" s="126" t="s">
        <v>139</v>
      </c>
      <c r="C13" s="126"/>
      <c r="D13" s="127"/>
      <c r="E13" s="127"/>
      <c r="F13" s="127"/>
      <c r="G13" s="127"/>
      <c r="H13" s="127"/>
      <c r="I13" s="127"/>
      <c r="J13" s="127"/>
      <c r="K13" s="127"/>
      <c r="L13" s="127"/>
      <c r="M13" s="128"/>
    </row>
    <row r="14" spans="1:70" ht="28.5" x14ac:dyDescent="0.45">
      <c r="A14" s="248"/>
      <c r="B14" s="129" t="s">
        <v>140</v>
      </c>
      <c r="C14" s="130" t="s">
        <v>141</v>
      </c>
      <c r="D14" s="131">
        <v>3010</v>
      </c>
      <c r="E14" s="131" t="s">
        <v>43</v>
      </c>
      <c r="F14" s="131"/>
      <c r="G14" s="131"/>
      <c r="H14" s="132"/>
      <c r="I14" s="132"/>
      <c r="J14" s="131"/>
      <c r="K14" s="131"/>
      <c r="L14" s="133" t="s">
        <v>142</v>
      </c>
      <c r="M14" s="134"/>
    </row>
    <row r="15" spans="1:70" x14ac:dyDescent="0.45">
      <c r="A15" s="248"/>
      <c r="B15" s="129" t="s">
        <v>143</v>
      </c>
      <c r="C15" s="131" t="s">
        <v>144</v>
      </c>
      <c r="D15" s="131">
        <v>9007</v>
      </c>
      <c r="E15" s="131" t="s">
        <v>68</v>
      </c>
      <c r="F15" s="131"/>
      <c r="G15" s="131"/>
      <c r="H15" s="132"/>
      <c r="I15" s="132"/>
      <c r="J15" s="131"/>
      <c r="K15" s="131"/>
      <c r="L15" s="133" t="s">
        <v>145</v>
      </c>
      <c r="M15" s="134"/>
    </row>
    <row r="16" spans="1:70" x14ac:dyDescent="0.45">
      <c r="A16" s="248"/>
      <c r="B16" s="129"/>
      <c r="C16" s="131"/>
      <c r="D16" s="131"/>
      <c r="E16" s="131"/>
      <c r="F16" s="131"/>
      <c r="G16" s="131"/>
      <c r="H16" s="132"/>
      <c r="I16" s="132"/>
      <c r="J16" s="131"/>
      <c r="K16" s="131"/>
      <c r="L16" s="133"/>
      <c r="M16" s="134"/>
    </row>
    <row r="17" spans="1:13" x14ac:dyDescent="0.45">
      <c r="A17" s="248"/>
      <c r="B17" s="129"/>
      <c r="C17" s="131"/>
      <c r="D17" s="131"/>
      <c r="E17" s="131"/>
      <c r="F17" s="131"/>
      <c r="G17" s="131"/>
      <c r="H17" s="132"/>
      <c r="I17" s="132"/>
      <c r="J17" s="131"/>
      <c r="K17" s="131"/>
      <c r="L17" s="133"/>
      <c r="M17" s="134"/>
    </row>
    <row r="18" spans="1:13" x14ac:dyDescent="0.45">
      <c r="A18" s="248"/>
      <c r="B18" s="129"/>
      <c r="C18" s="131"/>
      <c r="D18" s="131"/>
      <c r="E18" s="131"/>
      <c r="F18" s="131"/>
      <c r="G18" s="131"/>
      <c r="H18" s="131"/>
      <c r="I18" s="131"/>
      <c r="J18" s="131"/>
      <c r="K18" s="131"/>
      <c r="L18" s="133"/>
      <c r="M18" s="134"/>
    </row>
    <row r="19" spans="1:13" x14ac:dyDescent="0.45">
      <c r="A19" s="135"/>
      <c r="B19" s="123" t="s">
        <v>146</v>
      </c>
      <c r="C19" s="123"/>
      <c r="D19" s="124"/>
      <c r="E19" s="124"/>
      <c r="F19" s="124"/>
      <c r="G19" s="124"/>
      <c r="H19" s="124"/>
      <c r="I19" s="124"/>
      <c r="J19" s="124"/>
      <c r="K19" s="124"/>
      <c r="L19" s="124"/>
      <c r="M19" s="125"/>
    </row>
    <row r="20" spans="1:13" x14ac:dyDescent="0.45">
      <c r="A20" s="135"/>
      <c r="B20" s="126" t="s">
        <v>147</v>
      </c>
      <c r="C20" s="126"/>
      <c r="D20" s="127"/>
      <c r="E20" s="127"/>
      <c r="F20" s="127"/>
      <c r="G20" s="127"/>
      <c r="H20" s="127"/>
      <c r="I20" s="127"/>
      <c r="J20" s="127"/>
      <c r="K20" s="127"/>
      <c r="L20" s="127"/>
      <c r="M20" s="128"/>
    </row>
    <row r="21" spans="1:13" ht="28.5" x14ac:dyDescent="0.45">
      <c r="A21" s="135"/>
      <c r="B21" s="136" t="s">
        <v>148</v>
      </c>
      <c r="C21" s="137"/>
      <c r="D21" s="137"/>
      <c r="E21" s="137"/>
      <c r="F21" s="137"/>
      <c r="G21" s="137"/>
      <c r="H21" s="138"/>
      <c r="I21" s="138"/>
      <c r="J21" s="139"/>
      <c r="K21" s="139"/>
      <c r="L21" s="140"/>
      <c r="M21" s="141"/>
    </row>
    <row r="22" spans="1:13" ht="32.450000000000003" customHeight="1" x14ac:dyDescent="0.45">
      <c r="A22" s="135"/>
      <c r="B22" s="249" t="s">
        <v>149</v>
      </c>
      <c r="C22" s="250"/>
      <c r="D22" s="250"/>
      <c r="E22" s="250"/>
      <c r="F22" s="251"/>
      <c r="G22" s="115"/>
      <c r="H22" s="138"/>
      <c r="I22" s="138"/>
      <c r="J22" s="139"/>
      <c r="K22" s="139"/>
      <c r="L22" s="142"/>
      <c r="M22" s="141"/>
    </row>
    <row r="23" spans="1:13" ht="36" customHeight="1" x14ac:dyDescent="0.45">
      <c r="A23" s="135"/>
      <c r="B23" s="252" t="s">
        <v>150</v>
      </c>
      <c r="C23" s="253"/>
      <c r="D23" s="253"/>
      <c r="E23" s="253"/>
      <c r="F23" s="254"/>
      <c r="G23" s="143"/>
      <c r="H23" s="138"/>
      <c r="I23" s="138"/>
      <c r="J23" s="139"/>
      <c r="K23" s="139"/>
      <c r="L23" s="144"/>
      <c r="M23" s="141"/>
    </row>
    <row r="24" spans="1:13" x14ac:dyDescent="0.45">
      <c r="A24" s="145"/>
      <c r="M24" s="146"/>
    </row>
    <row r="25" spans="1:13" ht="14.45" customHeight="1" x14ac:dyDescent="0.45">
      <c r="A25" s="255" t="s">
        <v>151</v>
      </c>
      <c r="B25" s="123" t="s">
        <v>152</v>
      </c>
      <c r="C25" s="123"/>
      <c r="D25" s="124"/>
      <c r="E25" s="124"/>
      <c r="F25" s="124"/>
      <c r="G25" s="124"/>
      <c r="H25" s="124"/>
      <c r="I25" s="124"/>
      <c r="J25" s="124"/>
      <c r="K25" s="124"/>
      <c r="L25" s="124"/>
      <c r="M25" s="125"/>
    </row>
    <row r="26" spans="1:13" x14ac:dyDescent="0.45">
      <c r="A26" s="255"/>
      <c r="B26" s="126" t="s">
        <v>153</v>
      </c>
      <c r="C26" s="126"/>
      <c r="D26" s="127"/>
      <c r="E26" s="127"/>
      <c r="F26" s="127"/>
      <c r="G26" s="127"/>
      <c r="H26" s="127"/>
      <c r="I26" s="127"/>
      <c r="J26" s="127"/>
      <c r="K26" s="127"/>
      <c r="L26" s="127"/>
      <c r="M26" s="128"/>
    </row>
    <row r="27" spans="1:13" ht="15.75" x14ac:dyDescent="0.45">
      <c r="A27" s="255"/>
      <c r="B27" s="61" t="s">
        <v>64</v>
      </c>
      <c r="C27" s="61" t="s">
        <v>65</v>
      </c>
      <c r="D27" s="62">
        <v>6501</v>
      </c>
      <c r="E27" s="62" t="s">
        <v>66</v>
      </c>
      <c r="F27" s="131"/>
      <c r="G27" s="131"/>
      <c r="H27" s="147"/>
      <c r="I27" s="147">
        <v>3000</v>
      </c>
      <c r="J27" s="148"/>
      <c r="K27" s="148"/>
      <c r="L27" s="147"/>
      <c r="M27" s="149"/>
    </row>
    <row r="28" spans="1:13" ht="15.75" x14ac:dyDescent="0.45">
      <c r="A28" s="255"/>
      <c r="B28" s="61" t="s">
        <v>55</v>
      </c>
      <c r="C28" s="61" t="s">
        <v>154</v>
      </c>
      <c r="D28" s="62">
        <v>9007</v>
      </c>
      <c r="E28" s="62" t="s">
        <v>68</v>
      </c>
      <c r="F28" s="131"/>
      <c r="G28" s="131"/>
      <c r="H28" s="147">
        <v>11000</v>
      </c>
      <c r="I28" s="147">
        <v>10000</v>
      </c>
      <c r="J28" s="148"/>
      <c r="K28" s="148"/>
      <c r="L28" s="147"/>
      <c r="M28" s="149"/>
    </row>
    <row r="29" spans="1:13" ht="15.75" x14ac:dyDescent="0.45">
      <c r="A29" s="255"/>
      <c r="B29" s="61" t="s">
        <v>69</v>
      </c>
      <c r="C29" s="61" t="s">
        <v>70</v>
      </c>
      <c r="D29" s="62">
        <v>8004</v>
      </c>
      <c r="E29" s="62" t="s">
        <v>71</v>
      </c>
      <c r="F29" s="131"/>
      <c r="G29" s="131"/>
      <c r="H29" s="147"/>
      <c r="I29" s="147">
        <v>3500</v>
      </c>
      <c r="J29" s="148"/>
      <c r="K29" s="148"/>
      <c r="L29" s="147"/>
      <c r="M29" s="149"/>
    </row>
    <row r="30" spans="1:13" ht="15.75" x14ac:dyDescent="0.45">
      <c r="A30" s="255"/>
      <c r="B30" s="68" t="s">
        <v>72</v>
      </c>
      <c r="C30" s="68" t="s">
        <v>73</v>
      </c>
      <c r="D30" s="69">
        <v>5036</v>
      </c>
      <c r="E30" s="69" t="s">
        <v>74</v>
      </c>
      <c r="F30" s="131"/>
      <c r="G30" s="131"/>
      <c r="H30" s="147"/>
      <c r="I30" s="147">
        <v>2000</v>
      </c>
      <c r="J30" s="148"/>
      <c r="K30" s="148"/>
      <c r="L30" s="147"/>
      <c r="M30" s="149"/>
    </row>
    <row r="31" spans="1:13" ht="15.75" x14ac:dyDescent="0.45">
      <c r="A31" s="255"/>
      <c r="B31" s="71" t="s">
        <v>75</v>
      </c>
      <c r="C31" s="72" t="s">
        <v>76</v>
      </c>
      <c r="D31" s="73">
        <v>4922</v>
      </c>
      <c r="E31" s="73" t="s">
        <v>77</v>
      </c>
      <c r="F31" s="131"/>
      <c r="G31" s="131"/>
      <c r="H31" s="147"/>
      <c r="I31" s="147"/>
      <c r="J31" s="148"/>
      <c r="K31" s="148"/>
      <c r="L31" s="147">
        <v>1500</v>
      </c>
      <c r="M31" s="149"/>
    </row>
    <row r="32" spans="1:13" ht="15.75" x14ac:dyDescent="0.45">
      <c r="A32" s="255"/>
      <c r="B32" s="71" t="s">
        <v>78</v>
      </c>
      <c r="C32" s="71" t="s">
        <v>79</v>
      </c>
      <c r="D32" s="73">
        <v>1011</v>
      </c>
      <c r="E32" s="73" t="s">
        <v>80</v>
      </c>
      <c r="F32" s="131"/>
      <c r="G32" s="131"/>
      <c r="H32" s="147"/>
      <c r="I32" s="147"/>
      <c r="J32" s="148"/>
      <c r="K32" s="148"/>
      <c r="L32" s="147">
        <v>900</v>
      </c>
      <c r="M32" s="149"/>
    </row>
    <row r="33" spans="1:13" ht="15.75" x14ac:dyDescent="0.45">
      <c r="A33" s="255"/>
      <c r="B33" s="71" t="s">
        <v>81</v>
      </c>
      <c r="C33" s="71" t="s">
        <v>82</v>
      </c>
      <c r="D33" s="73">
        <v>3010</v>
      </c>
      <c r="E33" s="73" t="s">
        <v>43</v>
      </c>
      <c r="F33" s="131"/>
      <c r="G33" s="131"/>
      <c r="H33" s="147"/>
      <c r="I33" s="147">
        <v>1500</v>
      </c>
      <c r="J33" s="148"/>
      <c r="K33" s="148"/>
      <c r="L33" s="147"/>
      <c r="M33" s="149"/>
    </row>
    <row r="34" spans="1:13" ht="15.75" x14ac:dyDescent="0.45">
      <c r="A34" s="255"/>
      <c r="B34" s="71" t="s">
        <v>83</v>
      </c>
      <c r="C34" s="71" t="s">
        <v>84</v>
      </c>
      <c r="D34" s="73">
        <v>8008</v>
      </c>
      <c r="E34" s="73" t="s">
        <v>71</v>
      </c>
      <c r="F34" s="131"/>
      <c r="G34" s="131"/>
      <c r="H34" s="147"/>
      <c r="I34" s="147"/>
      <c r="J34" s="148"/>
      <c r="K34" s="148"/>
      <c r="L34" s="147">
        <v>1080</v>
      </c>
      <c r="M34" s="149"/>
    </row>
    <row r="35" spans="1:13" ht="15.75" x14ac:dyDescent="0.45">
      <c r="A35" s="255"/>
      <c r="B35" s="71" t="s">
        <v>85</v>
      </c>
      <c r="C35" s="71" t="s">
        <v>86</v>
      </c>
      <c r="D35" s="73">
        <v>4900</v>
      </c>
      <c r="E35" s="73" t="s">
        <v>87</v>
      </c>
      <c r="F35" s="131"/>
      <c r="G35" s="131"/>
      <c r="H35" s="147"/>
      <c r="I35" s="147">
        <v>1500</v>
      </c>
      <c r="J35" s="148"/>
      <c r="K35" s="148"/>
      <c r="L35" s="147"/>
      <c r="M35" s="149"/>
    </row>
    <row r="36" spans="1:13" ht="15.75" x14ac:dyDescent="0.45">
      <c r="A36" s="255"/>
      <c r="B36" s="71" t="s">
        <v>88</v>
      </c>
      <c r="C36" s="71" t="s">
        <v>89</v>
      </c>
      <c r="D36" s="73">
        <v>8834</v>
      </c>
      <c r="E36" s="73" t="s">
        <v>90</v>
      </c>
      <c r="F36" s="131"/>
      <c r="G36" s="131"/>
      <c r="H36" s="147">
        <v>8000</v>
      </c>
      <c r="I36" s="147"/>
      <c r="J36" s="148"/>
      <c r="K36" s="148"/>
      <c r="L36" s="147"/>
      <c r="M36" s="149"/>
    </row>
    <row r="37" spans="1:13" ht="15.75" x14ac:dyDescent="0.45">
      <c r="A37" s="255"/>
      <c r="B37" s="71" t="s">
        <v>91</v>
      </c>
      <c r="C37" s="71" t="s">
        <v>92</v>
      </c>
      <c r="D37" s="73">
        <v>8091</v>
      </c>
      <c r="E37" s="73" t="s">
        <v>71</v>
      </c>
      <c r="F37" s="131"/>
      <c r="G37" s="131"/>
      <c r="H37" s="147"/>
      <c r="I37" s="147">
        <v>1000</v>
      </c>
      <c r="J37" s="148"/>
      <c r="K37" s="148"/>
      <c r="L37" s="147"/>
      <c r="M37" s="149"/>
    </row>
    <row r="38" spans="1:13" ht="15.75" x14ac:dyDescent="0.45">
      <c r="A38" s="255"/>
      <c r="B38" s="150"/>
      <c r="C38" s="150"/>
      <c r="D38" s="151"/>
      <c r="E38" s="151"/>
      <c r="F38" s="131"/>
      <c r="G38" s="131"/>
      <c r="H38" s="147"/>
      <c r="I38" s="147"/>
      <c r="J38" s="148"/>
      <c r="K38" s="148"/>
      <c r="L38" s="147"/>
      <c r="M38" s="149"/>
    </row>
    <row r="39" spans="1:13" x14ac:dyDescent="0.45">
      <c r="A39" s="255"/>
      <c r="B39" s="131"/>
      <c r="C39" s="152"/>
      <c r="D39" s="131"/>
      <c r="E39" s="131"/>
      <c r="F39" s="131"/>
      <c r="G39" s="131"/>
      <c r="H39" s="153"/>
      <c r="I39" s="148"/>
      <c r="J39" s="148"/>
      <c r="K39" s="148"/>
      <c r="L39" s="148"/>
      <c r="M39" s="149"/>
    </row>
    <row r="40" spans="1:13" x14ac:dyDescent="0.45">
      <c r="A40" s="255"/>
      <c r="B40" s="131"/>
      <c r="C40" s="131"/>
      <c r="D40" s="131"/>
      <c r="E40" s="131"/>
      <c r="F40" s="131"/>
      <c r="G40" s="131"/>
      <c r="H40" s="131"/>
      <c r="I40" s="154"/>
      <c r="J40" s="131"/>
      <c r="K40" s="131"/>
      <c r="L40" s="155"/>
      <c r="M40" s="156"/>
    </row>
    <row r="41" spans="1:13" x14ac:dyDescent="0.45">
      <c r="A41" s="255"/>
      <c r="B41" s="123" t="s">
        <v>155</v>
      </c>
      <c r="C41" s="123"/>
      <c r="D41" s="124"/>
      <c r="E41" s="124"/>
      <c r="F41" s="124"/>
      <c r="G41" s="124"/>
      <c r="H41" s="124"/>
      <c r="I41" s="124"/>
      <c r="J41" s="124"/>
      <c r="K41" s="124"/>
      <c r="L41" s="124"/>
      <c r="M41" s="125"/>
    </row>
    <row r="42" spans="1:13" x14ac:dyDescent="0.45">
      <c r="A42" s="255"/>
      <c r="B42" s="126" t="s">
        <v>156</v>
      </c>
      <c r="C42" s="126"/>
      <c r="D42" s="127"/>
      <c r="E42" s="127"/>
      <c r="F42" s="127"/>
      <c r="G42" s="127"/>
      <c r="H42" s="127"/>
      <c r="I42" s="127"/>
      <c r="J42" s="127"/>
      <c r="K42" s="127"/>
      <c r="L42" s="127"/>
      <c r="M42" s="128"/>
    </row>
    <row r="43" spans="1:13" ht="28.5" x14ac:dyDescent="0.45">
      <c r="A43" s="255"/>
      <c r="B43" s="113" t="s">
        <v>148</v>
      </c>
      <c r="C43" s="137"/>
      <c r="D43" s="137"/>
      <c r="E43" s="137"/>
      <c r="F43" s="137"/>
      <c r="G43" s="137"/>
      <c r="H43" s="138" t="s">
        <v>157</v>
      </c>
      <c r="I43" s="138" t="s">
        <v>157</v>
      </c>
      <c r="J43" s="139"/>
      <c r="K43" s="139"/>
      <c r="L43" s="138" t="s">
        <v>157</v>
      </c>
      <c r="M43" s="141"/>
    </row>
    <row r="44" spans="1:13" ht="29.45" customHeight="1" x14ac:dyDescent="0.45">
      <c r="A44" s="255"/>
      <c r="B44" s="249" t="s">
        <v>149</v>
      </c>
      <c r="C44" s="250"/>
      <c r="D44" s="250"/>
      <c r="E44" s="250"/>
      <c r="F44" s="251"/>
      <c r="G44" s="115"/>
      <c r="H44" s="138" t="s">
        <v>157</v>
      </c>
      <c r="I44" s="138" t="s">
        <v>157</v>
      </c>
      <c r="J44" s="139"/>
      <c r="K44" s="139"/>
      <c r="L44" s="142"/>
      <c r="M44" s="141"/>
    </row>
    <row r="45" spans="1:13" ht="33" customHeight="1" x14ac:dyDescent="0.45">
      <c r="A45" s="255"/>
      <c r="B45" s="252" t="s">
        <v>158</v>
      </c>
      <c r="C45" s="253"/>
      <c r="D45" s="253"/>
      <c r="E45" s="253"/>
      <c r="F45" s="254"/>
      <c r="G45" s="143"/>
      <c r="H45" s="138" t="s">
        <v>157</v>
      </c>
      <c r="I45" s="138" t="s">
        <v>157</v>
      </c>
      <c r="J45" s="139"/>
      <c r="K45" s="139"/>
      <c r="L45" s="144"/>
      <c r="M45" s="141"/>
    </row>
    <row r="46" spans="1:13" x14ac:dyDescent="0.45">
      <c r="A46" s="145"/>
      <c r="M46" s="146"/>
    </row>
    <row r="47" spans="1:13" ht="14.45" customHeight="1" x14ac:dyDescent="0.45">
      <c r="A47" s="256" t="s">
        <v>159</v>
      </c>
      <c r="B47" s="123" t="s">
        <v>160</v>
      </c>
      <c r="C47" s="123"/>
      <c r="D47" s="124"/>
      <c r="E47" s="124"/>
      <c r="F47" s="124"/>
      <c r="G47" s="124"/>
      <c r="H47" s="124"/>
      <c r="I47" s="124"/>
      <c r="J47" s="124"/>
      <c r="K47" s="124"/>
      <c r="L47" s="124"/>
      <c r="M47" s="125"/>
    </row>
    <row r="48" spans="1:13" x14ac:dyDescent="0.45">
      <c r="A48" s="256"/>
      <c r="B48" s="126" t="s">
        <v>161</v>
      </c>
      <c r="C48" s="126"/>
      <c r="D48" s="127"/>
      <c r="E48" s="127"/>
      <c r="F48" s="127"/>
      <c r="G48" s="127"/>
      <c r="H48" s="127"/>
      <c r="I48" s="127"/>
      <c r="J48" s="127"/>
      <c r="K48" s="127"/>
      <c r="L48" s="127"/>
      <c r="M48" s="128"/>
    </row>
    <row r="49" spans="1:13" ht="32.1" customHeight="1" x14ac:dyDescent="0.45">
      <c r="A49" s="256"/>
      <c r="B49" s="252" t="s">
        <v>162</v>
      </c>
      <c r="C49" s="253"/>
      <c r="D49" s="253"/>
      <c r="E49" s="253"/>
      <c r="F49" s="254"/>
      <c r="G49" s="157">
        <v>56243.199999999997</v>
      </c>
      <c r="H49" s="138"/>
      <c r="I49" s="138"/>
      <c r="J49" s="139"/>
      <c r="K49" s="139"/>
      <c r="L49" s="138"/>
      <c r="M49" s="141"/>
    </row>
    <row r="50" spans="1:13" x14ac:dyDescent="0.45">
      <c r="A50" s="145"/>
      <c r="M50" s="146"/>
    </row>
    <row r="51" spans="1:13" x14ac:dyDescent="0.45">
      <c r="A51" s="234" t="s">
        <v>163</v>
      </c>
      <c r="B51" s="123" t="s">
        <v>164</v>
      </c>
      <c r="C51" s="123"/>
      <c r="D51" s="124"/>
      <c r="E51" s="124"/>
      <c r="F51" s="124"/>
      <c r="G51" s="124"/>
      <c r="H51" s="124"/>
      <c r="I51" s="124"/>
      <c r="J51" s="124"/>
      <c r="K51" s="124"/>
      <c r="L51" s="124"/>
      <c r="M51" s="125"/>
    </row>
    <row r="52" spans="1:13" x14ac:dyDescent="0.45">
      <c r="A52" s="235"/>
      <c r="B52" s="126" t="s">
        <v>165</v>
      </c>
      <c r="C52" s="126"/>
      <c r="D52" s="127"/>
      <c r="E52" s="127"/>
      <c r="F52" s="127"/>
      <c r="G52" s="127"/>
      <c r="H52" s="127"/>
      <c r="I52" s="127"/>
      <c r="J52" s="127"/>
      <c r="K52" s="127"/>
      <c r="L52" s="127"/>
      <c r="M52" s="128"/>
    </row>
    <row r="53" spans="1:13" ht="35.1" customHeight="1" thickBot="1" x14ac:dyDescent="0.5">
      <c r="A53" s="236"/>
      <c r="B53" s="237" t="s">
        <v>166</v>
      </c>
      <c r="C53" s="238"/>
      <c r="D53" s="238"/>
      <c r="E53" s="238"/>
      <c r="F53" s="239"/>
      <c r="G53" s="158"/>
      <c r="H53" s="159" t="s">
        <v>157</v>
      </c>
      <c r="I53" s="159" t="s">
        <v>157</v>
      </c>
      <c r="J53" s="160"/>
      <c r="K53" s="160"/>
      <c r="L53" s="159" t="s">
        <v>157</v>
      </c>
      <c r="M53" s="161"/>
    </row>
  </sheetData>
  <sheetProtection algorithmName="SHA-512" hashValue="VQH+YzfWjfMkHuR+UnfTFPFVPB1vcikmRf+A7ivdf06uRqyW8qM3/5qsy7+Vf4mjV+QJxUihmwlf8RFFA5eYBw==" saltValue="2f4Roak74gAQp/eOhPyywA==" spinCount="100000" sheet="1" objects="1" scenarios="1"/>
  <mergeCells count="21">
    <mergeCell ref="C8:E8"/>
    <mergeCell ref="I8:K8"/>
    <mergeCell ref="L8:M8"/>
    <mergeCell ref="L2:M2"/>
    <mergeCell ref="L3:M3"/>
    <mergeCell ref="L5:M5"/>
    <mergeCell ref="L6:M6"/>
    <mergeCell ref="A7:H7"/>
    <mergeCell ref="A51:A53"/>
    <mergeCell ref="B53:F53"/>
    <mergeCell ref="C9:E9"/>
    <mergeCell ref="I9:K9"/>
    <mergeCell ref="L9:M9"/>
    <mergeCell ref="A12:A18"/>
    <mergeCell ref="B22:F22"/>
    <mergeCell ref="B23:F23"/>
    <mergeCell ref="A25:A45"/>
    <mergeCell ref="B44:F44"/>
    <mergeCell ref="B45:F45"/>
    <mergeCell ref="A47:A49"/>
    <mergeCell ref="B49:F4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Switzerland- English</vt:lpstr>
      <vt:lpstr>Switzerland - German &amp; French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McGurl</dc:creator>
  <cp:lastModifiedBy>Ashley McGurl</cp:lastModifiedBy>
  <dcterms:created xsi:type="dcterms:W3CDTF">2021-03-25T14:40:39Z</dcterms:created>
  <dcterms:modified xsi:type="dcterms:W3CDTF">2021-06-29T17:18:34Z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